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cetex-my.sharepoint.com/personal/lobando_icetex_gov_co/Documents/DOCUMENTOS OCI 2021/TRANSMISIÓN INFORMES/CUENTA CONSOLIDADA-CUENTA FISCAL/"/>
    </mc:Choice>
  </mc:AlternateContent>
  <xr:revisionPtr revIDLastSave="4" documentId="13_ncr:1_{B2B50C49-7B5E-4299-8F9E-7C7F6CBDE6AA}" xr6:coauthVersionLast="47" xr6:coauthVersionMax="47" xr10:uidLastSave="{49DBA3F1-2F2D-4570-89EA-205581083390}"/>
  <bookViews>
    <workbookView xWindow="-120" yWindow="-120" windowWidth="29040" windowHeight="15840" xr2:uid="{00000000-000D-0000-FFFF-FFFF00000000}"/>
  </bookViews>
  <sheets>
    <sheet name="F1.1  INGRESOS DE ORIGEN DI" sheetId="17" r:id="rId1"/>
    <sheet name="F2  PLAN ANUAL DE COMPRAS AP..." sheetId="36" r:id="rId2"/>
    <sheet name="F4  PLANES DE ACCIÓN Y EJECU..." sheetId="39" r:id="rId3"/>
    <sheet name="F6  INDICADORES DE GESTIÓN" sheetId="20" r:id="rId4"/>
    <sheet name="F7.1  RELACIÓN PROYECTOS FI" sheetId="22" r:id="rId5"/>
    <sheet name="F7.2  RELACIÓN PROYECTOS DE" sheetId="23" r:id="rId6"/>
    <sheet name="F8.1  COMPROMISOS PRESUPUES" sheetId="31" r:id="rId7"/>
    <sheet name="F9  RELACIÓN DE PROCESOS JU" sheetId="34" r:id="rId8"/>
    <sheet name="F11  PLAN DE INVERSIÓN Y EJ" sheetId="25" r:id="rId9"/>
    <sheet name="F25  PROG PPTAL GASTOS EMPR" sheetId="38" r:id="rId10"/>
    <sheet name="F25.2  TRANSFERENCIAS PRESU" sheetId="27" r:id="rId11"/>
    <sheet name="F25.3  AUTORIZACIÓN DE NOTI" sheetId="33" r:id="rId12"/>
    <sheet name="F30  GESTIÓN MISIONAL ENTID" sheetId="29" r:id="rId13"/>
    <sheet name="F39.1.1  ACTIVIDADES DE LA P..." sheetId="14" r:id="rId14"/>
    <sheet name="F39.1.2  ACTIVIDADES Y RESUL..." sheetId="15" r:id="rId15"/>
    <sheet name="F39.1.3  RESULTADOS DE LA PA..." sheetId="16" r:id="rId16"/>
  </sheets>
  <definedNames>
    <definedName name="_xlnm._FilterDatabase" localSheetId="1" hidden="1">'F2  PLAN ANUAL DE COMPRAS AP...'!$A$10:$T$694</definedName>
    <definedName name="_xlnm._FilterDatabase" localSheetId="2" hidden="1">'F4  PLANES DE ACCIÓN Y EJECU...'!$A$10:$IT$155</definedName>
    <definedName name="_xlnm._FilterDatabase" localSheetId="3" hidden="1">'F6  INDICADORES DE GESTIÓN'!$A$10:$M$16</definedName>
    <definedName name="_xlnm._FilterDatabase" localSheetId="7" hidden="1">'F9  RELACIÓN DE PROCESOS JU'!$A$10:$IV$667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39" l="1"/>
  <c r="N48" i="39"/>
  <c r="N47" i="39"/>
  <c r="N46" i="39"/>
  <c r="L11" i="39"/>
  <c r="D20" i="14"/>
  <c r="D18" i="14"/>
</calcChain>
</file>

<file path=xl/sharedStrings.xml><?xml version="1.0" encoding="utf-8"?>
<sst xmlns="http://schemas.openxmlformats.org/spreadsheetml/2006/main" count="20847" uniqueCount="7322">
  <si>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</si>
  <si>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</si>
  <si>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</si>
  <si>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</si>
  <si>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</si>
  <si>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</si>
  <si>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</si>
  <si>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</si>
  <si>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</si>
  <si>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</si>
  <si>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</si>
  <si>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</si>
  <si>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</si>
  <si>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</si>
  <si>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</si>
  <si>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</si>
  <si>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</si>
  <si>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</si>
  <si>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</si>
  <si>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</si>
  <si>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</si>
  <si>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</si>
  <si>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</si>
  <si>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</si>
  <si>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</si>
  <si>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</si>
  <si>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</si>
  <si>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</si>
  <si>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</si>
  <si>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</si>
  <si>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</si>
  <si>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</si>
  <si>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</si>
  <si>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</si>
  <si>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</si>
  <si>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</si>
  <si>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</si>
  <si>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</si>
  <si>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</si>
  <si>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</si>
  <si>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</si>
  <si>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</si>
  <si>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</si>
  <si>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</si>
  <si>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</si>
  <si>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</si>
  <si>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</si>
  <si>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</si>
  <si>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</si>
  <si>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</si>
  <si>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</si>
  <si>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</si>
  <si>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</si>
  <si>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</si>
  <si>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</si>
  <si>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</si>
  <si>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</si>
  <si>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</si>
  <si>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</si>
  <si>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</si>
  <si>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</si>
  <si>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</si>
  <si>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</si>
  <si>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</si>
  <si>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</si>
  <si>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</si>
  <si>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</si>
  <si>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</si>
  <si>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</si>
  <si>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</si>
  <si>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</si>
  <si>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</si>
  <si>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</si>
  <si>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</si>
  <si>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</si>
  <si>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</si>
  <si>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</si>
  <si>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</si>
  <si>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</si>
  <si>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</si>
  <si>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</si>
  <si>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</si>
  <si>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</si>
  <si>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</si>
  <si>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</si>
  <si>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</si>
  <si>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</si>
  <si>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</si>
  <si>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</si>
  <si>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</si>
  <si>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</si>
  <si>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</si>
  <si>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</si>
  <si>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</si>
  <si>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</si>
  <si>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</si>
  <si>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</si>
  <si>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</si>
  <si>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</si>
  <si>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</si>
  <si>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</si>
  <si>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</si>
  <si>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</si>
  <si>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</si>
  <si>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</si>
  <si>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</si>
  <si>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</si>
  <si>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</si>
  <si>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</si>
  <si>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</si>
  <si>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</si>
  <si>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</si>
  <si>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</si>
  <si>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</si>
  <si>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</si>
  <si>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</si>
  <si>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</si>
  <si>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</si>
  <si>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</si>
  <si>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</si>
  <si>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</si>
  <si>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</si>
  <si>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</si>
  <si>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</si>
  <si>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</si>
  <si>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</si>
  <si>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</si>
  <si>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</si>
  <si>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</si>
  <si>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</si>
  <si>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</si>
  <si>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</si>
  <si>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</si>
  <si>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</si>
  <si>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</si>
  <si>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</si>
  <si>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</si>
  <si>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</si>
  <si>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</si>
  <si>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</si>
  <si>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</si>
  <si>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</si>
  <si>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</si>
  <si>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</si>
  <si>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</si>
  <si>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</si>
  <si>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</si>
  <si>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</si>
  <si>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</si>
  <si>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</si>
  <si>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</si>
  <si>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</si>
  <si>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</si>
  <si>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</si>
  <si>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</si>
  <si>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</si>
  <si>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</si>
  <si>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</si>
  <si>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</si>
  <si>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</si>
  <si>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</si>
  <si>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</si>
  <si>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</si>
  <si>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</si>
  <si>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</si>
  <si>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</si>
  <si>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</si>
  <si>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</si>
  <si>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</si>
  <si>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</si>
  <si>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</si>
  <si>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</si>
  <si>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</si>
  <si>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</si>
  <si>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</si>
  <si>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</si>
  <si>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</si>
  <si>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</si>
  <si>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</si>
  <si>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</si>
  <si>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</si>
  <si>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</si>
  <si>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</si>
  <si>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</si>
  <si>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</si>
  <si>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</si>
  <si>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</si>
  <si>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</si>
  <si>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</si>
  <si>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</si>
  <si>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</si>
  <si>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</si>
  <si>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</si>
  <si>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</si>
  <si>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</si>
  <si>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</si>
  <si>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</si>
  <si>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</si>
  <si>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</si>
  <si>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</si>
  <si>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</si>
  <si>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</si>
  <si>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</si>
  <si>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</si>
  <si>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</si>
  <si>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</si>
  <si>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</si>
  <si>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</si>
  <si>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</si>
  <si>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</si>
  <si>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</si>
  <si>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</si>
  <si>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</si>
  <si>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</si>
  <si>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</si>
  <si>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</si>
  <si>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</si>
  <si>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</si>
  <si>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</si>
  <si>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</si>
  <si>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</si>
  <si>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</si>
  <si>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</si>
  <si>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</si>
  <si>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</si>
  <si>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</si>
  <si>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</si>
  <si>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</si>
  <si>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</si>
  <si>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</si>
  <si>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</si>
  <si>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</si>
  <si>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</si>
  <si>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</si>
  <si>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</si>
  <si>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</si>
  <si>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</si>
  <si>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</si>
  <si>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</si>
  <si>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</si>
  <si>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</si>
  <si>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</si>
  <si>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</si>
  <si>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</si>
  <si>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</si>
  <si>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</si>
  <si>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</si>
  <si>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</si>
  <si>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</si>
  <si>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</si>
  <si>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</si>
  <si>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</si>
  <si>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</si>
  <si>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</si>
  <si>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</si>
  <si>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</si>
  <si>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</si>
  <si>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</si>
  <si>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</si>
  <si>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</si>
  <si>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</si>
  <si>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</si>
  <si>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</si>
  <si>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</si>
  <si>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</si>
  <si>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</si>
  <si>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</si>
  <si>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</si>
  <si>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</si>
  <si>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</si>
  <si>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</si>
  <si>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</si>
  <si>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</si>
  <si>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</si>
  <si>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</si>
  <si>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</si>
  <si>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</si>
  <si>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</si>
  <si>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</si>
  <si>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</si>
  <si>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</si>
  <si>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</si>
  <si>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</si>
  <si>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</si>
  <si>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</si>
  <si>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</si>
  <si>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</si>
  <si>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</si>
  <si>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</si>
  <si>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</si>
  <si>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</si>
  <si>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</si>
  <si>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</si>
  <si>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</si>
  <si>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</si>
  <si>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</si>
  <si>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</si>
  <si>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</si>
  <si>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</si>
  <si>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</si>
  <si>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</si>
  <si>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</si>
  <si>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</si>
  <si>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</si>
  <si>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</si>
  <si>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</si>
  <si>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</si>
  <si>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</si>
  <si>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</si>
  <si>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</si>
  <si>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</si>
  <si>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</si>
  <si>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</si>
  <si>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</si>
  <si>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</si>
  <si>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</si>
  <si>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</si>
  <si>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</si>
  <si>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</si>
  <si>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</si>
  <si>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</si>
  <si>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</si>
  <si>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</si>
  <si>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</si>
  <si>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</si>
  <si>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</si>
  <si>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</si>
  <si>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</si>
  <si>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</si>
  <si>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</si>
  <si>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</si>
  <si>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</si>
  <si>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</si>
  <si>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</si>
  <si>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</si>
  <si>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</si>
  <si>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</si>
  <si>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</si>
  <si>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</si>
  <si>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</si>
  <si>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</si>
  <si>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</si>
  <si>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</si>
  <si>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</si>
  <si>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</si>
  <si>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</si>
  <si>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</si>
  <si>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</si>
  <si>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</si>
  <si>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</si>
  <si>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</si>
  <si>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</si>
  <si>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</si>
  <si>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</si>
  <si>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</si>
  <si>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</si>
  <si>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</si>
  <si>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</si>
  <si>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</si>
  <si>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</si>
  <si>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</si>
  <si>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</si>
  <si>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</si>
  <si>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</si>
  <si>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</si>
  <si>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</si>
  <si>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</si>
  <si>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</si>
  <si>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</si>
  <si>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</si>
  <si>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</si>
  <si>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</si>
  <si>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</si>
  <si>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</si>
  <si>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</si>
  <si>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</si>
  <si>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</si>
  <si>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</si>
  <si>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</si>
  <si>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</si>
  <si>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</si>
  <si>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</si>
  <si>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</si>
  <si>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</si>
  <si>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</si>
  <si>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</si>
  <si>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</si>
  <si>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</si>
  <si>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</si>
  <si>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</si>
  <si>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</si>
  <si>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</si>
  <si>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</si>
  <si>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</si>
  <si>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</si>
  <si>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</si>
  <si>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</si>
  <si>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</si>
  <si>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</si>
  <si>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</si>
  <si>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</si>
  <si>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</si>
  <si>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</si>
  <si>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</si>
  <si>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</si>
  <si>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</si>
  <si>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</si>
  <si>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</si>
  <si>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</si>
  <si>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</si>
  <si>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</si>
  <si>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</si>
  <si>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</si>
  <si>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</si>
  <si>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</si>
  <si>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</si>
  <si>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</si>
  <si>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</si>
  <si>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</si>
  <si>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</si>
  <si>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</si>
  <si>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</si>
  <si>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</si>
  <si>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</si>
  <si>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</si>
  <si>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</si>
  <si>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</si>
  <si>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</si>
  <si>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</si>
  <si>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</si>
  <si>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</si>
  <si>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</si>
  <si>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</si>
  <si>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</si>
  <si>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</si>
  <si>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</si>
  <si>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</si>
  <si>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</si>
  <si>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</si>
  <si>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</si>
  <si>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</si>
  <si>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</si>
  <si>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</si>
  <si>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</si>
  <si>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</si>
  <si>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</si>
  <si>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</si>
  <si>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</si>
  <si>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</si>
  <si>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</si>
  <si>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</si>
  <si>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</si>
  <si>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</si>
  <si>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</si>
  <si>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</si>
  <si>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</si>
  <si>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</si>
  <si>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</si>
  <si>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</si>
  <si>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</si>
  <si>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</si>
  <si>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</si>
  <si>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</si>
  <si>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</si>
  <si>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</si>
  <si>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</si>
  <si>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</si>
  <si>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</si>
  <si>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</si>
  <si>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</si>
  <si>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</si>
  <si>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</si>
  <si>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</si>
  <si>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</si>
  <si>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</si>
  <si>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</si>
  <si>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</si>
  <si>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</si>
  <si>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</si>
  <si>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</si>
  <si>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</si>
  <si>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</si>
  <si>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</si>
  <si>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</si>
  <si>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</si>
  <si>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</si>
  <si>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</si>
  <si>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</si>
  <si>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</si>
  <si>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</si>
  <si>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</si>
  <si>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</si>
  <si>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</si>
  <si>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</si>
  <si>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</si>
  <si>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</si>
  <si>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</si>
  <si>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</si>
  <si>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</si>
  <si>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</si>
  <si>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</si>
  <si>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</si>
  <si>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</si>
  <si>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</si>
  <si>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</si>
  <si>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</si>
  <si>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</si>
  <si>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</si>
  <si>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</si>
  <si>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</si>
  <si>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</si>
  <si>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</si>
  <si>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</si>
  <si>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</si>
  <si>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</si>
  <si>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</si>
  <si>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</si>
  <si>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</si>
  <si>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</si>
  <si>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</si>
  <si>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</si>
  <si>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</si>
  <si>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</si>
  <si>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</si>
  <si>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</si>
  <si>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</si>
  <si>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</si>
  <si>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</si>
  <si>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</si>
  <si>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</si>
  <si>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</si>
  <si>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</si>
  <si>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</si>
  <si>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</si>
  <si>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</si>
  <si>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</si>
  <si>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</si>
  <si>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</si>
  <si>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</si>
  <si>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</si>
  <si>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</si>
  <si>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</si>
  <si>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</si>
  <si>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</si>
  <si>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</si>
  <si>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</si>
  <si>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</si>
  <si>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</si>
  <si>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</si>
  <si>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</si>
  <si>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</si>
  <si>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</si>
  <si>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</si>
  <si>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</si>
  <si>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</si>
  <si>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</si>
  <si>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</si>
  <si>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</si>
  <si>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</si>
  <si>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</si>
  <si>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</si>
  <si>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</si>
  <si>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</si>
  <si>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</si>
  <si>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</si>
  <si>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</si>
  <si>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</si>
  <si>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</si>
  <si>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</si>
  <si>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</si>
  <si>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</si>
  <si>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</si>
  <si>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</si>
  <si>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</si>
  <si>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</si>
  <si>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</si>
  <si>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</si>
  <si>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</si>
  <si>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</si>
  <si>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</si>
  <si>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</si>
  <si>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</si>
  <si>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</si>
  <si>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</si>
  <si>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</si>
  <si>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</si>
  <si>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</si>
  <si>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</si>
  <si>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</si>
  <si>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</si>
  <si>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</si>
  <si>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</si>
  <si>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</si>
  <si>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</si>
  <si>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</si>
  <si>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</si>
  <si>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</si>
  <si>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</si>
  <si>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</si>
  <si>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</si>
  <si>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</si>
  <si>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</si>
  <si>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</si>
  <si>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</si>
  <si>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</si>
  <si>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</si>
  <si>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</si>
  <si>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</si>
  <si>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</si>
  <si>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</si>
  <si>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</si>
  <si>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</si>
  <si>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</si>
  <si>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</si>
  <si>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</si>
  <si>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</si>
  <si>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</si>
  <si>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</si>
  <si>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</si>
  <si>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</si>
  <si>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</si>
  <si>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</si>
  <si>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</si>
  <si>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</si>
  <si>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</si>
  <si>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</si>
  <si>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</si>
  <si>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</si>
  <si>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</si>
  <si>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</si>
  <si>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</si>
  <si>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</si>
  <si>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</si>
  <si>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</si>
  <si>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</si>
  <si>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</si>
  <si>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</si>
  <si>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</si>
  <si>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</si>
  <si>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</si>
  <si>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</si>
  <si>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</si>
  <si>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</si>
  <si>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</si>
  <si>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</si>
  <si>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</si>
  <si>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</si>
  <si>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</si>
  <si>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</si>
  <si>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</si>
  <si>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</si>
  <si>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</si>
  <si>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</si>
  <si>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</si>
  <si>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</si>
  <si>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</si>
  <si>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</si>
  <si>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</si>
  <si>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</si>
  <si>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</si>
  <si>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</si>
  <si>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</si>
  <si>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</si>
  <si>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</si>
  <si>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</si>
  <si>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</si>
  <si>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</si>
  <si>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</si>
  <si>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</si>
  <si>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</si>
  <si>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</si>
  <si>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</si>
  <si>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</si>
  <si>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</si>
  <si>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</si>
  <si>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</si>
  <si>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</si>
  <si>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</si>
  <si>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</si>
  <si>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</si>
  <si>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</si>
  <si>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</si>
  <si>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</si>
  <si>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</si>
  <si>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</si>
  <si>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</si>
  <si>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</si>
  <si>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</si>
  <si>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</si>
  <si>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</si>
  <si>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</si>
  <si>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</si>
  <si>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</si>
  <si>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</si>
  <si>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</si>
  <si>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</si>
  <si>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</si>
  <si>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</si>
  <si>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</si>
  <si>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</si>
  <si>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</si>
  <si>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</si>
  <si>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</si>
  <si>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</si>
  <si>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</si>
  <si>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</si>
  <si>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</si>
  <si>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</si>
  <si>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</si>
  <si>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</si>
  <si>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</si>
  <si>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</si>
  <si>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</si>
  <si>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</si>
  <si>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</si>
  <si>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</si>
  <si>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</si>
  <si>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</si>
  <si>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</si>
  <si>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</si>
  <si>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</si>
  <si>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</si>
  <si>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</si>
  <si>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</si>
  <si>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</si>
  <si>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</si>
  <si>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</si>
  <si>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</si>
  <si>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</si>
  <si>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</si>
  <si>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</si>
  <si>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</si>
  <si>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</si>
  <si>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</si>
  <si>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</si>
  <si>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</si>
  <si>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</si>
  <si>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</si>
  <si>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</si>
  <si>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</si>
  <si>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</si>
  <si>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</si>
  <si>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</si>
  <si>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</si>
  <si>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</si>
  <si>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</si>
  <si>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</si>
  <si>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</si>
  <si>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</si>
  <si>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</si>
  <si>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</si>
  <si>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</si>
  <si>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</si>
  <si>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</si>
  <si>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</si>
  <si>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</si>
  <si>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</si>
  <si>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</si>
  <si>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</si>
  <si>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</si>
  <si>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</si>
  <si>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</si>
  <si>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</si>
  <si>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</si>
  <si>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</si>
  <si>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</si>
  <si>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</si>
  <si>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</si>
  <si>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</si>
  <si>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</si>
  <si>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</si>
  <si>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</si>
  <si>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</si>
  <si>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</si>
  <si>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</si>
  <si>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</si>
  <si>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</si>
  <si>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</si>
  <si>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</si>
  <si>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</si>
  <si>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</si>
  <si>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</si>
  <si>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</si>
  <si>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</si>
  <si>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</si>
  <si>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</si>
  <si>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</si>
  <si>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</si>
  <si>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</si>
  <si>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</si>
  <si>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</si>
  <si>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</si>
  <si>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</si>
  <si>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</si>
  <si>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</si>
  <si>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</si>
  <si>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</si>
  <si>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</si>
  <si>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</si>
  <si>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</si>
  <si>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</si>
  <si>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</si>
  <si>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</si>
  <si>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</si>
  <si>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</si>
  <si>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</si>
  <si>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</si>
  <si>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</si>
  <si>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</si>
  <si>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</si>
  <si>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</si>
  <si>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</si>
  <si>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</si>
  <si>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</si>
  <si>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</si>
  <si>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</si>
  <si>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</si>
  <si>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</si>
  <si>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</si>
  <si>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</si>
  <si>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</si>
  <si>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</si>
  <si>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</si>
  <si>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</si>
  <si>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</si>
  <si>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</si>
  <si>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</si>
  <si>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</si>
  <si>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</si>
  <si>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</si>
  <si>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</si>
  <si>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</si>
  <si>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</si>
  <si>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</si>
  <si>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</si>
  <si>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</si>
  <si>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</si>
  <si>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</si>
  <si>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</si>
  <si>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</si>
  <si>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</si>
  <si>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</si>
  <si>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</si>
  <si>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</si>
  <si>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</si>
  <si>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</si>
  <si>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</si>
  <si>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</si>
  <si>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</si>
  <si>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</si>
  <si>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</si>
  <si>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</si>
  <si>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</si>
  <si>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</si>
  <si>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</si>
  <si>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</si>
  <si>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</si>
  <si>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</si>
  <si>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</si>
  <si>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</si>
  <si>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</si>
  <si>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</si>
  <si>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</si>
  <si>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</si>
  <si>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</si>
  <si>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</si>
  <si>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</si>
  <si>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</si>
  <si>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</si>
  <si>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</si>
  <si>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</si>
  <si>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</si>
  <si>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</si>
  <si>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</si>
  <si>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</si>
  <si>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</si>
  <si>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</si>
  <si>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</si>
  <si>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</si>
  <si>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</si>
  <si>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</si>
  <si>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</si>
  <si>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</si>
  <si>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</si>
  <si>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</si>
  <si>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</si>
  <si>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</si>
  <si>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</si>
  <si>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</si>
  <si>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</si>
  <si>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</si>
  <si>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</si>
  <si>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</si>
  <si>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</si>
  <si>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</si>
  <si>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</si>
  <si>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</si>
  <si>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</si>
  <si>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</si>
  <si>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</si>
  <si>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</si>
  <si>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</si>
  <si>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</si>
  <si>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</si>
  <si>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</si>
  <si>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</si>
  <si>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</si>
  <si>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</si>
  <si>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</si>
  <si>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</si>
  <si>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</si>
  <si>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</si>
  <si>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</si>
  <si>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</si>
  <si>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</si>
  <si>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</si>
  <si>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</si>
  <si>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</si>
  <si>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</si>
  <si>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</si>
  <si>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</si>
  <si>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</si>
  <si>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</si>
  <si>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</si>
  <si>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</si>
  <si>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</si>
  <si>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</si>
  <si>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</si>
  <si>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</si>
  <si>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</si>
  <si>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</si>
  <si>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</si>
  <si>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</si>
  <si>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</si>
  <si>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</si>
  <si>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</si>
  <si>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</si>
  <si>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</si>
  <si>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</si>
  <si>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</si>
  <si>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</si>
  <si>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</si>
  <si>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</si>
  <si>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</si>
  <si>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</si>
  <si>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</si>
  <si>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</si>
  <si>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</si>
  <si>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</si>
  <si>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</si>
  <si>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</si>
  <si>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</si>
  <si>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</si>
  <si>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</si>
  <si>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</si>
  <si>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</si>
  <si>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</si>
  <si>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</si>
  <si>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</si>
  <si>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</si>
  <si>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</si>
  <si>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</si>
  <si>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</si>
  <si>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</si>
  <si>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</si>
  <si>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</si>
  <si>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</si>
  <si>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</si>
  <si>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</si>
  <si>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</si>
  <si>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</si>
  <si>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</si>
  <si>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</si>
  <si>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</si>
  <si>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</si>
  <si>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</si>
  <si>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</si>
  <si>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</si>
  <si>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</si>
  <si>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</si>
  <si>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</si>
  <si>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</si>
  <si>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</si>
  <si>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</si>
  <si>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</si>
  <si>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</si>
  <si>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</si>
  <si>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</si>
  <si>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</si>
  <si>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</si>
  <si>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</si>
  <si>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</si>
  <si>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</si>
  <si>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</si>
  <si>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</si>
  <si>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</si>
  <si>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</si>
  <si>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</si>
  <si>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</si>
  <si>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</si>
  <si>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</si>
  <si>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</si>
  <si>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</si>
  <si>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</si>
  <si>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</si>
  <si>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</si>
  <si>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</si>
  <si>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</si>
  <si>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</si>
  <si>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</si>
  <si>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</si>
  <si>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</si>
  <si>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</si>
  <si>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</si>
  <si>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</si>
  <si>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</si>
  <si>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</si>
  <si>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</si>
  <si>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</si>
  <si>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</si>
  <si>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</si>
  <si>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</si>
  <si>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</si>
  <si>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</si>
  <si>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</si>
  <si>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</si>
  <si>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</si>
  <si>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</si>
  <si>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</si>
  <si>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</si>
  <si>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</si>
  <si>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</si>
  <si>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</si>
  <si>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</si>
  <si>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</si>
  <si>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</si>
  <si>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</si>
  <si>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</si>
  <si>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</si>
  <si>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</si>
  <si>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</si>
  <si>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</si>
  <si>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</si>
  <si>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</si>
  <si>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</si>
  <si>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</si>
  <si>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</si>
  <si>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</si>
  <si>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</si>
  <si>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</si>
  <si>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</si>
  <si>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</si>
  <si>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</si>
  <si>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</si>
  <si>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</si>
  <si>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</si>
  <si>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</si>
  <si>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</si>
  <si>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</si>
  <si>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</si>
  <si>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</si>
  <si>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</si>
  <si>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</si>
  <si>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</si>
  <si>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</si>
  <si>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</si>
  <si>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</si>
  <si>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</si>
  <si>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</si>
  <si>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</si>
  <si>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</si>
  <si>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</si>
  <si>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</si>
  <si>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</si>
  <si>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</si>
  <si>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</si>
  <si>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</si>
  <si>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</si>
  <si>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</si>
  <si>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</si>
  <si>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</si>
  <si>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</si>
  <si>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</si>
  <si>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</si>
  <si>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</si>
  <si>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</si>
  <si>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</si>
  <si>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</si>
  <si>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</si>
  <si>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</si>
  <si>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</si>
  <si>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</si>
  <si>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</si>
  <si>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</si>
  <si>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</si>
  <si>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</si>
  <si>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</si>
  <si>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</si>
  <si>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</si>
  <si>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</si>
  <si>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</si>
  <si>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</si>
  <si>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</si>
  <si>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</si>
  <si>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</si>
  <si>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</si>
  <si>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</si>
  <si>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</si>
  <si>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</si>
  <si>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</si>
  <si>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</si>
  <si>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</si>
  <si>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</si>
  <si>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</si>
  <si>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</si>
  <si>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</si>
  <si>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</si>
  <si>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</si>
  <si>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</si>
  <si>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</si>
  <si>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</si>
  <si>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</si>
  <si>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</si>
  <si>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</si>
  <si>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</si>
  <si>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</si>
  <si>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</si>
  <si>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</si>
  <si>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</si>
  <si>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</si>
  <si>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</si>
  <si>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</si>
  <si>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</si>
  <si>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</si>
  <si>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</si>
  <si>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</si>
  <si>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</si>
  <si>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</si>
  <si>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</si>
  <si>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</si>
  <si>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</si>
  <si>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</si>
  <si>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</si>
  <si>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</si>
  <si>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</si>
  <si>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</si>
  <si>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</si>
  <si>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</si>
  <si>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</si>
  <si>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</si>
  <si>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</si>
  <si>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</si>
  <si>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</si>
  <si>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</si>
  <si>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</si>
  <si>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</si>
  <si>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</si>
  <si>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</si>
  <si>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</si>
  <si>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</si>
  <si>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</si>
  <si>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</si>
  <si>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</si>
  <si>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</si>
  <si>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</si>
  <si>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</si>
  <si>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</si>
  <si>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</si>
  <si>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</si>
  <si>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</si>
  <si>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</si>
  <si>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</si>
  <si>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</si>
  <si>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</si>
  <si>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</si>
  <si>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</si>
  <si>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</si>
  <si>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</si>
  <si>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</si>
  <si>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</si>
  <si>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</si>
  <si>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</si>
  <si>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</si>
  <si>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</si>
  <si>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</si>
  <si>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</si>
  <si>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</si>
  <si>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</si>
  <si>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</si>
  <si>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</si>
  <si>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</si>
  <si>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</si>
  <si>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</si>
  <si>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</si>
  <si>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</si>
  <si>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</si>
  <si>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</si>
  <si>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</si>
  <si>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</si>
  <si>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</si>
  <si>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</si>
  <si>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</si>
  <si>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</si>
  <si>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</si>
  <si>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</si>
  <si>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</si>
  <si>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</si>
  <si>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</si>
  <si>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</si>
  <si>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</si>
  <si>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</si>
  <si>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</si>
  <si>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</si>
  <si>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</si>
  <si>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</si>
  <si>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</si>
  <si>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</si>
  <si>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</si>
  <si>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</si>
  <si>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</si>
  <si>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</si>
  <si>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</si>
  <si>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</si>
  <si>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</si>
  <si>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</si>
  <si>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</si>
  <si>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</si>
  <si>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</si>
  <si>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</si>
  <si>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</si>
  <si>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</si>
  <si>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</si>
  <si>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</si>
  <si>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</si>
  <si>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</si>
  <si>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</si>
  <si>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</si>
  <si>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</si>
  <si>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</si>
  <si>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</si>
  <si>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</si>
  <si>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</si>
  <si>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</si>
  <si>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</si>
  <si>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</si>
  <si>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</si>
  <si>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</si>
  <si>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</si>
  <si>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</si>
  <si>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</si>
  <si>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</si>
  <si>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</si>
  <si>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</si>
  <si>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</si>
  <si>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</si>
  <si>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</si>
  <si>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</si>
  <si>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</si>
  <si>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</si>
  <si>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</si>
  <si>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</si>
  <si>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</si>
  <si>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</si>
  <si>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</si>
  <si>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</si>
  <si>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</si>
  <si>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</si>
  <si>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</si>
  <si>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</si>
  <si>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</si>
  <si>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</si>
  <si>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</si>
  <si>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</si>
  <si>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</si>
  <si>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</si>
  <si>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</si>
  <si>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</si>
  <si>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</si>
  <si>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</si>
  <si>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</si>
  <si>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</si>
  <si>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</si>
  <si>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</si>
  <si>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</si>
  <si>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</si>
  <si>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</si>
  <si>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</si>
  <si>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</si>
  <si>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</si>
  <si>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</si>
  <si>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</si>
  <si>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</si>
  <si>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</si>
  <si>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</si>
  <si>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</si>
  <si>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</si>
  <si>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</si>
  <si>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</si>
  <si>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</si>
  <si>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</si>
  <si>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</si>
  <si>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</si>
  <si>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</si>
  <si>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</si>
  <si>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</si>
  <si>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</si>
  <si>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</si>
  <si>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</si>
  <si>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</si>
  <si>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</si>
  <si>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</si>
  <si>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</si>
  <si>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</si>
  <si>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</si>
  <si>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</si>
  <si>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</si>
  <si>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</si>
  <si>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</si>
  <si>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</si>
  <si>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</si>
  <si>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</si>
  <si>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</si>
  <si>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</si>
  <si>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</si>
  <si>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</si>
  <si>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</si>
  <si>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</si>
  <si>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</si>
  <si>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</si>
  <si>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</si>
  <si>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</si>
  <si>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</si>
  <si>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</si>
  <si>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</si>
  <si>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</si>
  <si>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</si>
  <si>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</si>
  <si>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</si>
  <si>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</si>
  <si>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</si>
  <si>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</si>
  <si>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</si>
  <si>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</si>
  <si>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</si>
  <si>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</si>
  <si>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</si>
  <si>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</si>
  <si>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</si>
  <si>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</si>
  <si>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</si>
  <si>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</si>
  <si>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</si>
  <si>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</si>
  <si>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</si>
  <si>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</si>
  <si>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</si>
  <si>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</si>
  <si>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</si>
  <si>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</si>
  <si>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</si>
  <si>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</si>
  <si>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</si>
  <si>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</si>
  <si>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</si>
  <si>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</si>
  <si>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</si>
  <si>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</si>
  <si>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</si>
  <si>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</si>
  <si>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</si>
  <si>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</si>
  <si>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</si>
  <si>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</si>
  <si>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</si>
  <si>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</si>
  <si>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</si>
  <si>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</si>
  <si>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</si>
  <si>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</si>
  <si>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</si>
  <si>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</si>
  <si>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</si>
  <si>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</si>
  <si>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</si>
  <si>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</si>
  <si>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</si>
  <si>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</si>
  <si>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</si>
  <si>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</si>
  <si>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</si>
  <si>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</si>
  <si>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</si>
  <si>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</si>
  <si>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</si>
  <si>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</si>
  <si>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</si>
  <si>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</si>
  <si>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</si>
  <si>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</si>
  <si>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</si>
  <si>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</si>
  <si>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</si>
  <si>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</si>
  <si>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</si>
  <si>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</si>
  <si>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</si>
  <si>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</si>
  <si>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</si>
  <si>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</si>
  <si>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</si>
  <si>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</si>
  <si>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</si>
  <si>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</si>
  <si>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</si>
  <si>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</si>
  <si>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</si>
  <si>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</si>
  <si>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</si>
  <si>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</si>
  <si>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</si>
  <si>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</si>
  <si>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</si>
  <si>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</si>
  <si>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</si>
  <si>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</si>
  <si>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</si>
  <si>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</si>
  <si>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</si>
  <si>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</si>
  <si>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</si>
  <si>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</si>
  <si>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</si>
  <si>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</si>
  <si>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</si>
  <si>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</si>
  <si>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</si>
  <si>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</si>
  <si>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</si>
  <si>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</si>
  <si>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</si>
  <si>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</si>
  <si>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</si>
  <si>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</si>
  <si>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</si>
  <si>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</si>
  <si>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</si>
  <si>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</si>
  <si>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</si>
  <si>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</si>
  <si>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</si>
  <si>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</si>
  <si>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</si>
  <si>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</si>
  <si>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</si>
  <si>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</si>
  <si>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</si>
  <si>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</si>
  <si>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</si>
  <si>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</si>
  <si>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</si>
  <si>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</si>
  <si>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</si>
  <si>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</si>
  <si>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</si>
  <si>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</si>
  <si>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</si>
  <si>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</si>
  <si>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</si>
  <si>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</si>
  <si>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</si>
  <si>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</si>
  <si>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</si>
  <si>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</si>
  <si>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</si>
  <si>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</si>
  <si>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</si>
  <si>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</si>
  <si>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</si>
  <si>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</si>
  <si>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</si>
  <si>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</si>
  <si>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</si>
  <si>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</si>
  <si>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</si>
  <si>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</si>
  <si>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</si>
  <si>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</si>
  <si>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</si>
  <si>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</si>
  <si>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</si>
  <si>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</si>
  <si>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</si>
  <si>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</si>
  <si>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</si>
  <si>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</si>
  <si>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</si>
  <si>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</si>
  <si>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</si>
  <si>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</si>
  <si>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</si>
  <si>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</si>
  <si>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</si>
  <si>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</si>
  <si>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</si>
  <si>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</si>
  <si>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</si>
  <si>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</si>
  <si>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</si>
  <si>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</si>
  <si>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</si>
  <si>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</si>
  <si>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</si>
  <si>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</si>
  <si>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</si>
  <si>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</si>
  <si>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</si>
  <si>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</si>
  <si>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</si>
  <si>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</si>
  <si>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</si>
  <si>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</si>
  <si>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</si>
  <si>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</si>
  <si>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</si>
  <si>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</si>
  <si>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</si>
  <si>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</si>
  <si>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</si>
  <si>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</si>
  <si>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</si>
  <si>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</si>
  <si>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</si>
  <si>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</si>
  <si>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</si>
  <si>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</si>
  <si>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</si>
  <si>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</si>
  <si>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</si>
  <si>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</si>
  <si>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</si>
  <si>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</si>
  <si>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</si>
  <si>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</si>
  <si>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</si>
  <si>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</si>
  <si>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</si>
  <si>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</si>
  <si>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</si>
  <si>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</si>
  <si>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</si>
  <si>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</si>
  <si>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</si>
  <si>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</si>
  <si>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</si>
  <si>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</si>
  <si>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</si>
  <si>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</si>
  <si>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</si>
  <si>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</si>
  <si>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</si>
  <si>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</si>
  <si>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</si>
  <si>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</si>
  <si>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</si>
  <si>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</si>
  <si>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</si>
  <si>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</si>
  <si>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</si>
  <si>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</si>
  <si>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</si>
  <si>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</si>
  <si>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</si>
  <si>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</si>
  <si>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</si>
  <si>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</si>
  <si>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</si>
  <si>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</si>
  <si>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</si>
  <si>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</si>
  <si>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</si>
  <si>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</si>
  <si>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</si>
  <si>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</si>
  <si>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</si>
  <si>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</si>
  <si>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</si>
  <si>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</si>
  <si>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</si>
  <si>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</si>
  <si>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</si>
  <si>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</si>
  <si>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</si>
  <si>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</si>
  <si>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</si>
  <si>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</si>
  <si>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</si>
  <si>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</si>
  <si>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</si>
  <si>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</si>
  <si>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</si>
  <si>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</si>
  <si>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</si>
  <si>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</si>
  <si>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</si>
  <si>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</si>
  <si>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</si>
  <si>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</si>
  <si>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</si>
  <si>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</si>
  <si>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</si>
  <si>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</si>
  <si>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</si>
  <si>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</si>
  <si>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</si>
  <si>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</si>
  <si>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</si>
  <si>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</si>
  <si>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</si>
  <si>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</si>
  <si>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</si>
  <si>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</si>
  <si>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</si>
  <si>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</si>
  <si>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</si>
  <si>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</si>
  <si>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</si>
  <si>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</si>
  <si>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</si>
  <si>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</si>
  <si>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</si>
  <si>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</si>
  <si>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</si>
  <si>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</si>
  <si>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</si>
  <si>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</si>
  <si>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</si>
  <si>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</si>
  <si>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</si>
  <si>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</si>
  <si>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</si>
  <si>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</si>
  <si>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</si>
  <si>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</si>
  <si>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</si>
  <si>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</si>
  <si>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</si>
  <si>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</si>
  <si>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</si>
  <si>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</si>
  <si>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</si>
  <si>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</si>
  <si>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</si>
  <si>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</si>
  <si>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</si>
  <si>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</si>
  <si>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</si>
  <si>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</si>
  <si>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</si>
  <si>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</si>
  <si>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</si>
  <si>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</si>
  <si>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</si>
  <si>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</si>
  <si>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</si>
  <si>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</si>
  <si>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</si>
  <si>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</si>
  <si>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</si>
  <si>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</si>
  <si>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</si>
  <si>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</si>
  <si>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</si>
  <si>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</si>
  <si>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</si>
  <si>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</si>
  <si>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</si>
  <si>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</si>
  <si>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</si>
  <si>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</si>
  <si>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</si>
  <si>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</si>
  <si>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</si>
  <si>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</si>
  <si>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</si>
  <si>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</si>
  <si>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</si>
  <si>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</si>
  <si>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</si>
  <si>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</si>
  <si>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</si>
  <si>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</si>
  <si>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</si>
  <si>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</si>
  <si>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</si>
  <si>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</si>
  <si>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</si>
  <si>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</si>
  <si>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</si>
  <si>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</si>
  <si>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</si>
  <si>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</si>
  <si>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</si>
  <si>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</si>
  <si>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</si>
  <si>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</si>
  <si>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</si>
  <si>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</si>
  <si>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</si>
  <si>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</si>
  <si>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</si>
  <si>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</si>
  <si>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</si>
  <si>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</si>
  <si>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</si>
  <si>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</si>
  <si>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</si>
  <si>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</si>
  <si>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</si>
  <si>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</si>
  <si>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</si>
  <si>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</si>
  <si>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</si>
  <si>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</si>
  <si>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</si>
  <si>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</si>
  <si>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</si>
  <si>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</si>
  <si>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</si>
  <si>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</si>
  <si>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</si>
  <si>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</si>
  <si>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</si>
  <si>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</si>
  <si>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</si>
  <si>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</si>
  <si>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</si>
  <si>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</si>
  <si>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</si>
  <si>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</si>
  <si>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</si>
  <si>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</si>
  <si>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</si>
  <si>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</si>
  <si>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</si>
  <si>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</si>
  <si>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</si>
  <si>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</si>
  <si>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</si>
  <si>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</si>
  <si>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</si>
  <si>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</si>
  <si>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</si>
  <si>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</si>
  <si>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</si>
  <si>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</si>
  <si>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</si>
  <si>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</si>
  <si>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</si>
  <si>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</si>
  <si>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</si>
  <si>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</si>
  <si>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</si>
  <si>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</si>
  <si>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</si>
  <si>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</si>
  <si>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</si>
  <si>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</si>
  <si>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</si>
  <si>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</si>
  <si>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</si>
  <si>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</si>
  <si>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</si>
  <si>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</si>
  <si>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</si>
  <si>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</si>
  <si>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</si>
  <si>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</si>
  <si>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</si>
  <si>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</si>
  <si>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</si>
  <si>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</si>
  <si>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</si>
  <si>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</si>
  <si>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</si>
  <si>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</si>
  <si>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</si>
  <si>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</si>
  <si>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</si>
  <si>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</si>
  <si>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</si>
  <si>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</si>
  <si>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</si>
  <si>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</si>
  <si>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</si>
  <si>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</si>
  <si>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</si>
  <si>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</si>
  <si>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</si>
  <si>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</si>
  <si>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</si>
  <si>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</si>
  <si>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</si>
  <si>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</si>
  <si>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</si>
  <si>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</si>
  <si>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</si>
  <si>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</si>
  <si>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</si>
  <si>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</si>
  <si>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</si>
  <si>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</si>
  <si>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</si>
  <si>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</si>
  <si>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</si>
  <si>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</si>
  <si>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</si>
  <si>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</si>
  <si>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</si>
  <si>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</si>
  <si>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</si>
  <si>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</si>
  <si>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</si>
  <si>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</si>
  <si>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</si>
  <si>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</si>
  <si>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</si>
  <si>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</si>
  <si>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</si>
  <si>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</si>
  <si>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</si>
  <si>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</si>
  <si>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</si>
  <si>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</si>
  <si>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</si>
  <si>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</si>
  <si>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</si>
  <si>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</si>
  <si>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</si>
  <si>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</si>
  <si>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</si>
  <si>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</si>
  <si>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</si>
  <si>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</si>
  <si>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</si>
  <si>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</si>
  <si>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</si>
  <si>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</si>
  <si>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</si>
  <si>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</si>
  <si>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</si>
  <si>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</si>
  <si>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</si>
  <si>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</si>
  <si>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</si>
  <si>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</si>
  <si>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</si>
  <si>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</si>
  <si>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</si>
  <si>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</si>
  <si>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</si>
  <si>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</si>
  <si>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</si>
  <si>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</si>
  <si>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</si>
  <si>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</si>
  <si>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</si>
  <si>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</si>
  <si>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</si>
  <si>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</si>
  <si>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</si>
  <si>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</si>
  <si>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</si>
  <si>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</si>
  <si>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</si>
  <si>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</si>
  <si>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</si>
  <si>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</si>
  <si>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</si>
  <si>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</si>
  <si>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</si>
  <si>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</si>
  <si>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</si>
  <si>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</si>
  <si>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</si>
  <si>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</si>
  <si>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</si>
  <si>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</si>
  <si>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</si>
  <si>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</si>
  <si>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</si>
  <si>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</si>
  <si>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</si>
  <si>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</si>
  <si>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</si>
  <si>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</si>
  <si>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</si>
  <si>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</si>
  <si>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</si>
  <si>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</si>
  <si>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</si>
  <si>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</si>
  <si>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</si>
  <si>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</si>
  <si>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</si>
  <si>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</si>
  <si>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</si>
  <si>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</si>
  <si>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</si>
  <si>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</si>
  <si>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</si>
  <si>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</si>
  <si>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</si>
  <si>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</si>
  <si>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</si>
  <si>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</si>
  <si>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</si>
  <si>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</si>
  <si>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</si>
  <si>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</si>
  <si>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</si>
  <si>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</si>
  <si>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</si>
  <si>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</si>
  <si>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</si>
  <si>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</si>
  <si>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</si>
  <si>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</si>
  <si>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</si>
  <si>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</si>
  <si>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</si>
  <si>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</si>
  <si>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</si>
  <si>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</si>
  <si>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</si>
  <si>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</si>
  <si>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</si>
  <si>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</si>
  <si>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</si>
  <si>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</si>
  <si>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</si>
  <si>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</si>
  <si>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</si>
  <si>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</si>
  <si>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</si>
  <si>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</si>
  <si>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</si>
  <si>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</si>
  <si>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</si>
  <si>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</si>
  <si>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</si>
  <si>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</si>
  <si>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</si>
  <si>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</si>
  <si>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</si>
  <si>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</si>
  <si>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</si>
  <si>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</si>
  <si>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</si>
  <si>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</si>
  <si>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</si>
  <si>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</si>
  <si>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</si>
  <si>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</si>
  <si>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</si>
  <si>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</si>
  <si>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</si>
  <si>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</si>
  <si>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</si>
  <si>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</si>
  <si>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</si>
  <si>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</si>
  <si>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</si>
  <si>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</si>
  <si>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</si>
  <si>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</si>
  <si>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</si>
  <si>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</si>
  <si>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</si>
  <si>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</si>
  <si>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</si>
  <si>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</si>
  <si>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</si>
  <si>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</si>
  <si>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</si>
  <si>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</si>
  <si>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</si>
  <si>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</si>
  <si>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</si>
  <si>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</si>
  <si>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</si>
  <si>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</si>
  <si>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</si>
  <si>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</si>
  <si>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</si>
  <si>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</si>
  <si>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</si>
  <si>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</si>
  <si>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</si>
  <si>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</si>
  <si>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</si>
  <si>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</si>
  <si>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</si>
  <si>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</si>
  <si>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</si>
  <si>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</si>
  <si>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</si>
  <si>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</si>
  <si>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</si>
  <si>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</si>
  <si>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</si>
  <si>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</si>
  <si>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</si>
  <si>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</si>
  <si>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</si>
  <si>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</si>
  <si>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</si>
  <si>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</si>
  <si>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</si>
  <si>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</si>
  <si>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</si>
  <si>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</si>
  <si>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</si>
  <si>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</si>
  <si>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</si>
  <si>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</si>
  <si>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</si>
  <si>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</si>
  <si>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</si>
  <si>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</si>
  <si>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</si>
  <si>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</si>
  <si>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</si>
  <si>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</si>
  <si>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</si>
  <si>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</si>
  <si>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</si>
  <si>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</si>
  <si>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</si>
  <si>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</si>
  <si>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</si>
  <si>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</si>
  <si>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</si>
  <si>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</si>
  <si>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</si>
  <si>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</si>
  <si>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</si>
  <si>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</si>
  <si>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</si>
  <si>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</si>
  <si>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</si>
  <si>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</si>
  <si>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</si>
  <si>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</si>
  <si>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</si>
  <si>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</si>
  <si>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</si>
  <si>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</si>
  <si>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</si>
  <si>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</si>
  <si>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</si>
  <si>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</si>
  <si>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</si>
  <si>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</si>
  <si>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</si>
  <si>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</si>
  <si>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</si>
  <si>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</si>
  <si>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</si>
  <si>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</si>
  <si>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</si>
  <si>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</si>
  <si>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</si>
  <si>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</si>
  <si>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</si>
  <si>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</si>
  <si>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</si>
  <si>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</si>
  <si>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</si>
  <si>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</si>
  <si>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</si>
  <si>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</si>
  <si>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</si>
  <si>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</si>
  <si>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</si>
  <si>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</si>
  <si>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</si>
  <si>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</si>
  <si>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</si>
  <si>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</si>
  <si>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</si>
  <si>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</si>
  <si>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</si>
  <si>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</si>
  <si>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</si>
  <si>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</si>
  <si>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</si>
  <si>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</si>
  <si>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</si>
  <si>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</si>
  <si>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</si>
  <si>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</si>
  <si>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</si>
  <si>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</si>
  <si>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</si>
  <si>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</si>
  <si>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</si>
  <si>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</si>
  <si>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</si>
  <si>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</si>
  <si>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</si>
  <si>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</si>
  <si>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</si>
  <si>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</si>
  <si>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</si>
  <si>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</si>
  <si>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</si>
  <si>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</si>
  <si>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</si>
  <si>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</si>
  <si>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</si>
  <si>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</si>
  <si>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</si>
  <si>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</si>
  <si>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</si>
  <si>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</si>
  <si>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</si>
  <si>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</si>
  <si>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</si>
  <si>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</si>
  <si>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</si>
  <si>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</si>
  <si>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</si>
  <si>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</si>
  <si>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</si>
  <si>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</si>
  <si>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</si>
  <si>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</si>
  <si>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</si>
  <si>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</si>
  <si>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</si>
  <si>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</si>
  <si>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</si>
  <si>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</si>
  <si>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</si>
  <si>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</si>
  <si>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</si>
  <si>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</si>
  <si>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</si>
  <si>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</si>
  <si>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</si>
  <si>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</si>
  <si>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</si>
  <si>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</si>
  <si>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</si>
  <si>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</si>
  <si>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</si>
  <si>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</si>
  <si>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</si>
  <si>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</si>
  <si>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</si>
  <si>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</si>
  <si>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</si>
  <si>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</si>
  <si>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</si>
  <si>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</si>
  <si>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</si>
  <si>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</si>
  <si>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</si>
  <si>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</si>
  <si>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</si>
  <si>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</si>
  <si>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</si>
  <si>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</si>
  <si>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</si>
  <si>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</si>
  <si>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</si>
  <si>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</si>
  <si>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</si>
  <si>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</si>
  <si>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</si>
  <si>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</si>
  <si>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</si>
  <si>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</si>
  <si>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</si>
  <si>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</si>
  <si>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</si>
  <si>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</si>
  <si>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</si>
  <si>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</si>
  <si>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</si>
  <si>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</si>
  <si>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</si>
  <si>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</si>
  <si>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</si>
  <si>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</si>
  <si>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</si>
  <si>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</si>
  <si>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</si>
  <si>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</si>
  <si>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</si>
  <si>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</si>
  <si>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</si>
  <si>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</si>
  <si>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</si>
  <si>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</si>
  <si>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</si>
  <si>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</si>
  <si>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</si>
  <si>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</si>
  <si>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</si>
  <si>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</si>
  <si>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</si>
  <si>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</si>
  <si>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</si>
  <si>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</si>
  <si>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</si>
  <si>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</si>
  <si>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</si>
  <si>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</si>
  <si>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</si>
  <si>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</si>
  <si>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</si>
  <si>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</si>
  <si>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</si>
  <si>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</si>
  <si>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</si>
  <si>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</si>
  <si>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</si>
  <si>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</si>
  <si>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</si>
  <si>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</si>
  <si>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</si>
  <si>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</si>
  <si>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</si>
  <si>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</si>
  <si>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</si>
  <si>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</si>
  <si>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</si>
  <si>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</si>
  <si>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</si>
  <si>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</si>
  <si>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</si>
  <si>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</si>
  <si>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</si>
  <si>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</si>
  <si>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</si>
  <si>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</si>
  <si>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</si>
  <si>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</si>
  <si>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</si>
  <si>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</si>
  <si>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</si>
  <si>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</si>
  <si>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</si>
  <si>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</si>
  <si>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</si>
  <si>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</si>
  <si>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</si>
  <si>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</si>
  <si>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</si>
  <si>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</si>
  <si>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</si>
  <si>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</si>
  <si>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</si>
  <si>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</si>
  <si>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</si>
  <si>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</si>
  <si>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</si>
  <si>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</si>
  <si>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</si>
  <si>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</si>
  <si>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</si>
  <si>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</si>
  <si>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</si>
  <si>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</si>
  <si>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</si>
  <si>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</si>
  <si>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</si>
  <si>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</si>
  <si>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</si>
  <si>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</si>
  <si>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</si>
  <si>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</si>
  <si>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</si>
  <si>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</si>
  <si>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</si>
  <si>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</si>
  <si>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</si>
  <si>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</si>
  <si>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</si>
  <si>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</si>
  <si>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</si>
  <si>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</si>
  <si>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</si>
  <si>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</si>
  <si>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</si>
  <si>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</si>
  <si>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</si>
  <si>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</si>
  <si>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</si>
  <si>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</si>
  <si>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</si>
  <si>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</si>
  <si>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</si>
  <si>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</si>
  <si>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</si>
  <si>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</si>
  <si>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</si>
  <si>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</si>
  <si>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</si>
  <si>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</si>
  <si>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</si>
  <si>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</si>
  <si>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</si>
  <si>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</si>
  <si>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</si>
  <si>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</si>
  <si>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</si>
  <si>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</si>
  <si>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</si>
  <si>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</si>
  <si>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</si>
  <si>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</si>
  <si>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</si>
  <si>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</si>
  <si>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</si>
  <si>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</si>
  <si>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</si>
  <si>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</si>
  <si>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</si>
  <si>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</si>
  <si>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</si>
  <si>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</si>
  <si>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</si>
  <si>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</si>
  <si>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</si>
  <si>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</si>
  <si>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</si>
  <si>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</si>
  <si>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</si>
  <si>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</si>
  <si>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</si>
  <si>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</si>
  <si>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</si>
  <si>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</si>
  <si>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</si>
  <si>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</si>
  <si>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</si>
  <si>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</si>
  <si>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</si>
  <si>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</si>
  <si>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</si>
  <si>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</si>
  <si>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</si>
  <si>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</si>
  <si>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</si>
  <si>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</si>
  <si>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</si>
  <si>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</si>
  <si>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</si>
  <si>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</si>
  <si>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</si>
  <si>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</si>
  <si>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</si>
  <si>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</si>
  <si>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</si>
  <si>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</si>
  <si>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</si>
  <si>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</si>
  <si>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</si>
  <si>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</si>
  <si>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</si>
  <si>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</si>
  <si>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</si>
  <si>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</si>
  <si>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</si>
  <si>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</si>
  <si>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</si>
  <si>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</si>
  <si>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</si>
  <si>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</si>
  <si>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</si>
  <si>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</si>
  <si>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</si>
  <si>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</si>
  <si>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</si>
  <si>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</si>
  <si>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</si>
  <si>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</si>
  <si>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</si>
  <si>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</si>
  <si>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</si>
  <si>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</si>
  <si>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</si>
  <si>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</si>
  <si>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</si>
  <si>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</si>
  <si>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</si>
  <si>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</si>
  <si>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</si>
  <si>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</si>
  <si>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</si>
  <si>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</si>
  <si>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</si>
  <si>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</si>
  <si>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</si>
  <si>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</si>
  <si>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</si>
  <si>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</si>
  <si>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</si>
  <si>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</si>
  <si>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</si>
  <si>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</si>
  <si>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</si>
  <si>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</si>
  <si>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</si>
  <si>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</si>
  <si>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</si>
  <si>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</si>
  <si>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</si>
  <si>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</si>
  <si>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</si>
  <si>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</si>
  <si>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</si>
  <si>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</si>
  <si>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</si>
  <si>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</si>
  <si>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</si>
  <si>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</si>
  <si>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</si>
  <si>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</si>
  <si>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</si>
  <si>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</si>
  <si>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</si>
  <si>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</si>
  <si>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</si>
  <si>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</si>
  <si>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</si>
  <si>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</si>
  <si>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</si>
  <si>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</si>
  <si>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</si>
  <si>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</si>
  <si>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</si>
  <si>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</si>
  <si>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</si>
  <si>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</si>
  <si>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</si>
  <si>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</si>
  <si>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</si>
  <si>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</si>
  <si>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</si>
  <si>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</si>
  <si>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</si>
  <si>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</si>
  <si>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</si>
  <si>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</si>
  <si>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</si>
  <si>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</si>
  <si>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</si>
  <si>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</si>
  <si>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</si>
  <si>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</si>
  <si>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</si>
  <si>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</si>
  <si>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</si>
  <si>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</si>
  <si>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</si>
  <si>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</si>
  <si>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</si>
  <si>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</si>
  <si>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</si>
  <si>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</si>
  <si>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</si>
  <si>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</si>
  <si>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</si>
  <si>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</si>
  <si>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</si>
  <si>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</si>
  <si>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</si>
  <si>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</si>
  <si>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</si>
  <si>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</si>
  <si>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</si>
  <si>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</si>
  <si>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</si>
  <si>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</si>
  <si>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</si>
  <si>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</si>
  <si>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</si>
  <si>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</si>
  <si>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</si>
  <si>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</si>
  <si>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</si>
  <si>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</si>
  <si>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</si>
  <si>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</si>
  <si>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</si>
  <si>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</si>
  <si>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</si>
  <si>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</si>
  <si>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</si>
  <si>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</si>
  <si>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</si>
  <si>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</si>
  <si>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</si>
  <si>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</si>
  <si>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</si>
  <si>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</si>
  <si>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</si>
  <si>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</si>
  <si>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</si>
  <si>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</si>
  <si>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</si>
  <si>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</si>
  <si>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</si>
  <si>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</si>
  <si>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</si>
  <si>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</si>
  <si>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</si>
  <si>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</si>
  <si>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</si>
  <si>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</si>
  <si>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</si>
  <si>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</si>
  <si>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</si>
  <si>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</si>
  <si>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</si>
  <si>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</si>
  <si>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</si>
  <si>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</si>
  <si>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</si>
  <si>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</si>
  <si>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</si>
  <si>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</si>
  <si>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</si>
  <si>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</si>
  <si>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</si>
  <si>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</si>
  <si>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</si>
  <si>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</si>
  <si>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</si>
  <si>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</si>
  <si>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</si>
  <si>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</si>
  <si>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</si>
  <si>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</si>
  <si>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</si>
  <si>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</si>
  <si>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</si>
  <si>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</si>
  <si>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</si>
  <si>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</si>
  <si>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</si>
  <si>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</si>
  <si>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</si>
  <si>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</si>
  <si>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</si>
  <si>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</si>
  <si>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</si>
  <si>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</si>
  <si>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</si>
  <si>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</si>
  <si>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</si>
  <si>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</si>
  <si>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</si>
  <si>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</si>
  <si>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</si>
  <si>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</si>
  <si>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</si>
  <si>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</si>
  <si>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</si>
  <si>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</si>
  <si>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</si>
  <si>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</si>
  <si>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</si>
  <si>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</si>
  <si>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</si>
  <si>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</si>
  <si>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</si>
  <si>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</si>
  <si>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</si>
  <si>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</si>
  <si>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</si>
  <si>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</si>
  <si>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</si>
  <si>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</si>
  <si>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</si>
  <si>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</si>
  <si>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</si>
  <si>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</si>
  <si>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</si>
  <si>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</si>
  <si>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</si>
  <si>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</si>
  <si>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</si>
  <si>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</si>
  <si>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</si>
  <si>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</si>
  <si>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</si>
  <si>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</si>
  <si>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</si>
  <si>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</si>
  <si>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</si>
  <si>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</si>
  <si>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</si>
  <si>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</si>
  <si>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</si>
  <si>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</si>
  <si>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</si>
  <si>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</si>
  <si>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</si>
  <si>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</si>
  <si>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</si>
  <si>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</si>
  <si>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</si>
  <si>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</si>
  <si>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</si>
  <si>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</si>
  <si>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</si>
  <si>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</si>
  <si>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</si>
  <si>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</si>
  <si>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</si>
  <si>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</si>
  <si>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</si>
  <si>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</si>
  <si>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</si>
  <si>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</si>
  <si>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</si>
  <si>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</si>
  <si>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</si>
  <si>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</si>
  <si>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</si>
  <si>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</si>
  <si>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</si>
  <si>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</si>
  <si>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</si>
  <si>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</si>
  <si>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</si>
  <si>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</si>
  <si>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</si>
  <si>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</si>
  <si>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</si>
  <si>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</si>
  <si>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</si>
  <si>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</si>
  <si>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</si>
  <si>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</si>
  <si>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</si>
  <si>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</si>
  <si>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</si>
  <si>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</si>
  <si>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</si>
  <si>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</si>
  <si>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</si>
  <si>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</si>
  <si>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</si>
  <si>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</si>
  <si>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</si>
  <si>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</si>
  <si>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</si>
  <si>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</si>
  <si>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</si>
  <si>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</si>
  <si>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</si>
  <si>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</si>
  <si>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</si>
  <si>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</si>
  <si>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</si>
  <si>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</si>
  <si>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</si>
  <si>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</si>
  <si>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</si>
  <si>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</si>
  <si>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</si>
  <si>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</si>
  <si>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</si>
  <si>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</si>
  <si>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</si>
  <si>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</si>
  <si>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</si>
  <si>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</si>
  <si>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</si>
  <si>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</si>
  <si>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</si>
  <si>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</si>
  <si>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</si>
  <si>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</si>
  <si>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</si>
  <si>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</si>
  <si>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</si>
  <si>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</si>
  <si>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</si>
  <si>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</si>
  <si>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</si>
  <si>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</si>
  <si>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</si>
  <si>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</si>
  <si>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</si>
  <si>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</si>
  <si>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</si>
  <si>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</si>
  <si>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</si>
  <si>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</si>
  <si>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</si>
  <si>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</si>
  <si>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</si>
  <si>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</si>
  <si>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</si>
  <si>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</si>
  <si>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</si>
  <si>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</si>
  <si>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</si>
  <si>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</si>
  <si>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</si>
  <si>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</si>
  <si>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</si>
  <si>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</si>
  <si>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</si>
  <si>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</si>
  <si>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</si>
  <si>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</si>
  <si>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</si>
  <si>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</si>
  <si>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</si>
  <si>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</si>
  <si>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</si>
  <si>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</si>
  <si>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</si>
  <si>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</si>
  <si>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</si>
  <si>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</si>
  <si>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</si>
  <si>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</si>
  <si>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</si>
  <si>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</si>
  <si>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</si>
  <si>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</si>
  <si>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</si>
  <si>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</si>
  <si>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</si>
  <si>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</si>
  <si>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</si>
  <si>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</si>
  <si>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</si>
  <si>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</si>
  <si>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</si>
  <si>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</si>
  <si>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</si>
  <si>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</si>
  <si>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</si>
  <si>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</si>
  <si>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</si>
  <si>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</si>
  <si>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</si>
  <si>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</si>
  <si>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</si>
  <si>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</si>
  <si>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</si>
  <si>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</si>
  <si>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</si>
  <si>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</si>
  <si>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</si>
  <si>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</si>
  <si>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</si>
  <si>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</si>
  <si>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</si>
  <si>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</si>
  <si>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</si>
  <si>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</si>
  <si>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</si>
  <si>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</si>
  <si>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</si>
  <si>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</si>
  <si>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</si>
  <si>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</si>
  <si>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</si>
  <si>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</si>
  <si>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</si>
  <si>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</si>
  <si>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</si>
  <si>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</si>
  <si>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</si>
  <si>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</si>
  <si>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</si>
  <si>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</si>
  <si>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</si>
  <si>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</si>
  <si>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</si>
  <si>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</si>
  <si>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</si>
  <si>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</si>
  <si>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</si>
  <si>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</si>
  <si>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</si>
  <si>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</si>
  <si>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</si>
  <si>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</si>
  <si>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</si>
  <si>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</si>
  <si>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</si>
  <si>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</si>
  <si>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</si>
  <si>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</si>
  <si>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</si>
  <si>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</si>
  <si>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</si>
  <si>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</si>
  <si>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</si>
  <si>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</si>
  <si>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</si>
  <si>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</si>
  <si>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</si>
  <si>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</si>
  <si>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</si>
  <si>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</si>
  <si>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</si>
  <si>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</si>
  <si>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</si>
  <si>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</si>
  <si>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</si>
  <si>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</si>
  <si>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</si>
  <si>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</si>
  <si>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</si>
  <si>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</si>
  <si>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</si>
  <si>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</si>
  <si>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</si>
  <si>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</si>
  <si>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</si>
  <si>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</si>
  <si>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</si>
  <si>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</si>
  <si>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</si>
  <si>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</si>
  <si>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</si>
  <si>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</si>
  <si>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</si>
  <si>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</si>
  <si>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</si>
  <si>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</si>
  <si>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</si>
  <si>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</si>
  <si>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</si>
  <si>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</si>
  <si>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</si>
  <si>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</si>
  <si>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</si>
  <si>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</si>
  <si>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</si>
  <si>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</si>
  <si>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</si>
  <si>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</si>
  <si>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</si>
  <si>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</si>
  <si>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</si>
  <si>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</si>
  <si>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</si>
  <si>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</si>
  <si>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</si>
  <si>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</si>
  <si>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</si>
  <si>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</si>
  <si>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</si>
  <si>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</si>
  <si>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</si>
  <si>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</si>
  <si>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</si>
  <si>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</si>
  <si>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</si>
  <si>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</si>
  <si>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</si>
  <si>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</si>
  <si>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</si>
  <si>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</si>
  <si>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</si>
  <si>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</si>
  <si>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</si>
  <si>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</si>
  <si>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</si>
  <si>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</si>
  <si>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</si>
  <si>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</si>
  <si>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</si>
  <si>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</si>
  <si>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</si>
  <si>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</si>
  <si>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</si>
  <si>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</si>
  <si>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</si>
  <si>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</si>
  <si>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</si>
  <si>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</si>
  <si>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</si>
  <si>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</si>
  <si>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</si>
  <si>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</si>
  <si>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</si>
  <si>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</si>
  <si>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</si>
  <si>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</si>
  <si>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</si>
  <si>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</si>
  <si>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</si>
  <si>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</si>
  <si>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</si>
  <si>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</si>
  <si>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</si>
  <si>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</si>
  <si>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</si>
  <si>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</si>
  <si>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</si>
  <si>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</si>
  <si>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</si>
  <si>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</si>
  <si>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</si>
  <si>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</si>
  <si>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</si>
  <si>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</si>
  <si>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</si>
  <si>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</si>
  <si>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</si>
  <si>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</si>
  <si>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</si>
  <si>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</si>
  <si>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</si>
  <si>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</si>
  <si>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</si>
  <si>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</si>
  <si>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</si>
  <si>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</si>
  <si>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</si>
  <si>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</si>
  <si>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</si>
  <si>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</si>
  <si>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</si>
  <si>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</si>
  <si>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</si>
  <si>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</si>
  <si>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</si>
  <si>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</si>
  <si>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</si>
  <si>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</si>
  <si>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</si>
  <si>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</si>
  <si>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</si>
  <si>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</si>
  <si>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</si>
  <si>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</si>
  <si>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</si>
  <si>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</si>
  <si>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</si>
  <si>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</si>
  <si>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</si>
  <si>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</si>
  <si>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</si>
  <si>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</si>
  <si>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</si>
  <si>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</si>
  <si>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</si>
  <si>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</si>
  <si>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</si>
  <si>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</si>
  <si>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</si>
  <si>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</si>
  <si>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</si>
  <si>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</si>
  <si>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</si>
  <si>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</si>
  <si>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</si>
  <si>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</si>
  <si>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</si>
  <si>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</si>
  <si>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</si>
  <si>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</si>
  <si>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</si>
  <si>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</si>
  <si>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</si>
  <si>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</si>
  <si>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</si>
  <si>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</si>
  <si>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</si>
  <si>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</si>
  <si>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</si>
  <si>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</si>
  <si>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</si>
  <si>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</si>
  <si>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</si>
  <si>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</si>
  <si>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</si>
  <si>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</si>
  <si>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</si>
  <si>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</si>
  <si>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</si>
  <si>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</si>
  <si>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</si>
  <si>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</si>
  <si>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</si>
  <si>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</si>
  <si>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</si>
  <si>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</si>
  <si>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</si>
  <si>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</si>
  <si>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</si>
  <si>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</si>
  <si>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</si>
  <si>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</si>
  <si>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</si>
  <si>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</si>
  <si>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</si>
  <si>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</si>
  <si>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</si>
  <si>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</si>
  <si>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</si>
  <si>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</si>
  <si>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</si>
  <si>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</si>
  <si>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</si>
  <si>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</si>
  <si>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</si>
  <si>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</si>
  <si>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</si>
  <si>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</si>
  <si>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</si>
  <si>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</si>
  <si>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</si>
  <si>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</si>
  <si>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</si>
  <si>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</si>
  <si>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</si>
  <si>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</si>
  <si>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</si>
  <si>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</si>
  <si>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</si>
  <si>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</si>
  <si>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</si>
  <si>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</si>
  <si>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</si>
  <si>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</si>
  <si>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</si>
  <si>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</si>
  <si>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</si>
  <si>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</si>
  <si>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</si>
  <si>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</si>
  <si>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</si>
  <si>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</si>
  <si>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</si>
  <si>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</si>
  <si>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</si>
  <si>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</si>
  <si>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</si>
  <si>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</si>
  <si>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</si>
  <si>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</si>
  <si>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</si>
  <si>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</si>
  <si>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</si>
  <si>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</si>
  <si>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</si>
  <si>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</si>
  <si>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</si>
  <si>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</si>
  <si>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</si>
  <si>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</si>
  <si>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</si>
  <si>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</si>
  <si>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</si>
  <si>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</si>
  <si>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</si>
  <si>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</si>
  <si>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</si>
  <si>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</si>
  <si>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</si>
  <si>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</si>
  <si>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</si>
  <si>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</si>
  <si>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</si>
  <si>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</si>
  <si>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</si>
  <si>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</si>
  <si>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</si>
  <si>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</si>
  <si>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</si>
  <si>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</si>
  <si>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</si>
  <si>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</si>
  <si>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</si>
  <si>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</si>
  <si>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</si>
  <si>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</si>
  <si>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</si>
  <si>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</si>
  <si>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</si>
  <si>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</si>
  <si>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</si>
  <si>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</si>
  <si>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</si>
  <si>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</si>
  <si>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</si>
  <si>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</si>
  <si>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</si>
  <si>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</si>
  <si>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</si>
  <si>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</si>
  <si>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</si>
  <si>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</si>
  <si>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</si>
  <si>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</si>
  <si>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</si>
  <si>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</si>
  <si>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</si>
  <si>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</si>
  <si>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</si>
  <si>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</si>
  <si>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</si>
  <si>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</si>
  <si>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</si>
  <si>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</si>
  <si>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</si>
  <si>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</si>
  <si>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</si>
  <si>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</si>
  <si>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</si>
  <si>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</si>
  <si>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</si>
  <si>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</si>
  <si>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</si>
  <si>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</si>
  <si>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</si>
  <si>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</si>
  <si>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</si>
  <si>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</si>
  <si>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</si>
  <si>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</si>
  <si>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</si>
  <si>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</si>
  <si>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</si>
  <si>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</si>
  <si>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</si>
  <si>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</si>
  <si>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</si>
  <si>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</si>
  <si>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</si>
  <si>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</si>
  <si>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</si>
  <si>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</si>
  <si>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</si>
  <si>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</si>
  <si>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</si>
  <si>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</si>
  <si>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</si>
  <si>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</si>
  <si>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</si>
  <si>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</si>
  <si>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</si>
  <si>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</si>
  <si>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</si>
  <si>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</si>
  <si>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</si>
  <si>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</si>
  <si>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</si>
  <si>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</si>
  <si>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</si>
  <si>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</si>
  <si>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</si>
  <si>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</si>
  <si>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</si>
  <si>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</si>
  <si>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</si>
  <si>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</si>
  <si>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</si>
  <si>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</si>
  <si>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</si>
  <si>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</si>
  <si>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</si>
  <si>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</si>
  <si>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</si>
  <si>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</si>
  <si>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</si>
  <si>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</si>
  <si>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</si>
  <si>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</si>
  <si>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</si>
  <si>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</si>
  <si>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</si>
  <si>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</si>
  <si>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</si>
  <si>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</si>
  <si>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</si>
  <si>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</si>
  <si>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</si>
  <si>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</si>
  <si>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</si>
  <si>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</si>
  <si>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</si>
  <si>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</si>
  <si>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</si>
  <si>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</si>
  <si>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</si>
  <si>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</si>
  <si>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</si>
  <si>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</si>
  <si>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</si>
  <si>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</si>
  <si>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</si>
  <si>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</si>
  <si>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</si>
  <si>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</si>
  <si>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</si>
  <si>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</si>
  <si>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</si>
  <si>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</si>
  <si>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</si>
  <si>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</si>
  <si>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</si>
  <si>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</si>
  <si>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</si>
  <si>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</si>
  <si>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</si>
  <si>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</si>
  <si>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</si>
  <si>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</si>
  <si>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</si>
  <si>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</si>
  <si>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</si>
  <si>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</si>
  <si>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</si>
  <si>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</si>
  <si>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</si>
  <si>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</si>
  <si>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</si>
  <si>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</si>
  <si>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</si>
  <si>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</si>
  <si>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</si>
  <si>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</si>
  <si>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</si>
  <si>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</si>
  <si>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</si>
  <si>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</si>
  <si>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</si>
  <si>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</si>
  <si>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</si>
  <si>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</si>
  <si>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</si>
  <si>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</si>
  <si>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</si>
  <si>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</si>
  <si>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</si>
  <si>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</si>
  <si>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</si>
  <si>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</si>
  <si>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</si>
  <si>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</si>
  <si>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</si>
  <si>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</si>
  <si>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</si>
  <si>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</si>
  <si>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</si>
  <si>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</si>
  <si>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</si>
  <si>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</si>
  <si>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</si>
  <si>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</si>
  <si>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</si>
  <si>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</si>
  <si>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</si>
  <si>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</si>
  <si>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</si>
  <si>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</si>
  <si>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</si>
  <si>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</si>
  <si>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</si>
  <si>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</si>
  <si>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</si>
  <si>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</si>
  <si>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</si>
  <si>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</si>
  <si>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</si>
  <si>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</si>
  <si>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</si>
  <si>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</si>
  <si>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</si>
  <si>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</si>
  <si>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</si>
  <si>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</si>
  <si>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</si>
  <si>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</si>
  <si>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</si>
  <si>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</si>
  <si>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</si>
  <si>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</si>
  <si>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</si>
  <si>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</si>
  <si>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</si>
  <si>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</si>
  <si>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</si>
  <si>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</si>
  <si>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</si>
  <si>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</si>
  <si>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</si>
  <si>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</si>
  <si>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</si>
  <si>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</si>
  <si>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</si>
  <si>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</si>
  <si>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</si>
  <si>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</si>
  <si>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</si>
  <si>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</si>
  <si>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</si>
  <si>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</si>
  <si>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</si>
  <si>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</si>
  <si>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</si>
  <si>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</si>
  <si>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</si>
  <si>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</si>
  <si>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</si>
  <si>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</si>
  <si>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</si>
  <si>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</si>
  <si>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</si>
  <si>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</si>
  <si>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</si>
  <si>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</si>
  <si>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</si>
  <si>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</si>
  <si>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</si>
  <si>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</si>
  <si>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</si>
  <si>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</si>
  <si>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</si>
  <si>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</si>
  <si>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</si>
  <si>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</si>
  <si>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</si>
  <si>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</si>
  <si>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</si>
  <si>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</si>
  <si>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</si>
  <si>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</si>
  <si>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</si>
  <si>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</si>
  <si>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</si>
  <si>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</si>
  <si>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</si>
  <si>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</si>
  <si>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</si>
  <si>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</si>
  <si>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</si>
  <si>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</si>
  <si>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</si>
  <si>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</si>
  <si>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IF211 RECAUDO DIRECTO DE CARTERA: Recaudo Directo de Cartera</t>
  </si>
  <si>
    <t>FILA_2</t>
  </si>
  <si>
    <t>IF212 INGRESOS POR FONDOS EN ADMINISTRACIÓN: Ingresos por Administración de Fondos</t>
  </si>
  <si>
    <t>FILA_3</t>
  </si>
  <si>
    <t>IF213 RENDIMIENTOS FINANCIEROS: Rendimientos Portafolio de Inversiones, Intereses Cuentas Corrientes y de Ahorro</t>
  </si>
  <si>
    <t>FILA_4</t>
  </si>
  <si>
    <t>IF214 OTROS INGRESOS OPERACIONALES: Condonaciones Crédito Icetex, Fondo de Sostenibilidad de Crédito Educativo</t>
  </si>
  <si>
    <t>IF1 DISPONIBILIDAD INICIAL: Disponible inicial proyectado</t>
  </si>
  <si>
    <t>IF221 RECURSOS DE CRÉDITO EXTERNO O INTERNO: Crédito Interno, Crédito Externo</t>
  </si>
  <si>
    <t>IF222 RECURSOS DE TERCEROS: Ingresos Otros Fondos, Reintegro Alianzas</t>
  </si>
  <si>
    <t>IF223 OTROS INGRESOS NO OPERACIONALES:  Cobro Prima de Garantías, Administración de Cuentas Abandonadas</t>
  </si>
  <si>
    <t>FILA_5</t>
  </si>
  <si>
    <t>IF224 RESERVAS PATRIMONIALES: Reservas Patrimonilaes</t>
  </si>
  <si>
    <t>FILA_6</t>
  </si>
  <si>
    <t>IF225 EMISIONES DE TITULOS DE DEUDA: Emisiones de Bonos Sociales y Ordinarios</t>
  </si>
  <si>
    <t>Prestación de Servicios Profesionales para asesorar y apoyar en las actividades propias de la Gestión Contractual a cargo del Grupo de Contratación</t>
  </si>
  <si>
    <t>IG312001020300012</t>
  </si>
  <si>
    <t>UNIDAD</t>
  </si>
  <si>
    <t>UNIDADES</t>
  </si>
  <si>
    <t>CDEF-2021-018; CDEF-2021-713</t>
  </si>
  <si>
    <t>La segunda contratación se llevo a cabo el 01/07/2021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</si>
  <si>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Prestar servicios profesionales y de apoyo a la gestión contractual, brindando acompañamiento y asesoría en temas contractuales, conforme a las disposiciones legales vigentes</t>
  </si>
  <si>
    <t>CDEF-2021-015
CDEF-2021-714</t>
  </si>
  <si>
    <t>La segunda contratación se llevo a cabo el 06/07/2021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</si>
  <si>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CDEF-2021-009
CDEF-2021-715</t>
  </si>
  <si>
    <t>CDEF-2021-011
CDEF-2021-716</t>
  </si>
  <si>
    <t>CDEF-2021-013
CDEF-2021-717</t>
  </si>
  <si>
    <t>Prestar los servicios profesionales y de apoyo a la gestión de la Secretaría General, así como la administración y operación de las plataformas virtuales y transaccionales propias de la gestión del área</t>
  </si>
  <si>
    <t>CDEF-2021-016</t>
  </si>
  <si>
    <t>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</si>
  <si>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FILA_7</t>
  </si>
  <si>
    <t>Prestar los servicios profesionales para la optimización de los procesos de ejecución de cuentas abandonadas y portafolios de inversión administrados por el ICETEX, que contribuyan en la implementación de las estrategias de eficiencia operativa y administrativa.</t>
  </si>
  <si>
    <t>IG332903003</t>
  </si>
  <si>
    <t>CDEF-2021-040</t>
  </si>
  <si>
    <t>FILA_8</t>
  </si>
  <si>
    <t>Prestar los servicios profesionales especializados para apoyar en la planeación, estructuración y desarrollo de políticas, procedimientos, mecanismos e instrumentos para el manejo presupuestal del Instituto que permitan la optimización de los procesos y procedimientos del Grupo de Presupuesto de la Vicepresidencia Financiera y en las actividades necesarias para la implementación del ERP</t>
  </si>
  <si>
    <t>IG312001020400012</t>
  </si>
  <si>
    <t>CDEF-2021-038</t>
  </si>
  <si>
    <t>FILA_9</t>
  </si>
  <si>
    <t>Prestar los servicios profesionales de apoyo a la gestión presupuestal,  así como en las actividades necesarias para la correcta implementación y funcionamiento del nuevo Sistema Financiero - ERP - en concordancia con funciones propias del Grupo de Presupuesto.</t>
  </si>
  <si>
    <t>CDEF-2021-039</t>
  </si>
  <si>
    <t>Asesorar a la Vicepresidencia Financiera en el despliegue de esquemas operativos e implementación de un modelo de gestión que permitan la integración de las funciones financieras, a partir de iniciativas y/o proyectos basados en eficiencia administrativa, diversificación de fuentes de fondeo y optimización de procesos para la consolidación de la sostenibilidad financiera del Instituto.</t>
  </si>
  <si>
    <t>CDEF-2021-041</t>
  </si>
  <si>
    <t>FILA_11</t>
  </si>
  <si>
    <t>CDEF-2021-012
CDEF-2021-718</t>
  </si>
  <si>
    <t>FILA_12</t>
  </si>
  <si>
    <t>CDEF-2021-014
CDEF-2021-719</t>
  </si>
  <si>
    <t>FILA_13</t>
  </si>
  <si>
    <t>Prestación de Servicios Profesionales para apoyar la Gestión Contractual y la liquidación de Contratos, Convenios y Órdenes de Compra del ICETEX, según la normativa vigente.</t>
  </si>
  <si>
    <t>CD-013-2021
CD-854-2021</t>
  </si>
  <si>
    <t>La segunda contratación se llevo a cabo el 05/08/2021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</si>
  <si>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FILA_14</t>
  </si>
  <si>
    <t>Asesorar a la Vicepresidencia Financiera en el despliegue de proyectos que permitan la modernización de las funciones financieras del ICETEX, a partir del desarrollo y puesta en marcha de soluciones basadas en procesos de innovación, Fintech y optimización de procesos, que redunden en la eficacia, eficiencia y calidad de los servicios(...)</t>
  </si>
  <si>
    <t>CDEF-2021-042</t>
  </si>
  <si>
    <t>FILA_15</t>
  </si>
  <si>
    <t>Prestar los servicios profesionales a la Vicepresidencia Financiera en la estructuración y gestión de los procesos jurídicos y contractuales requeridos para la implementación de proyectos e iniciativas del área, así como en la apropiación de las normas jurídicas y reglamentarias vigentes aplicables al Instituto(...)</t>
  </si>
  <si>
    <t>CDEF-2021-043</t>
  </si>
  <si>
    <t>FILA_16</t>
  </si>
  <si>
    <t>Prestar servicios de apoyo a la gestión para el desarrollo de las actividades y procedimientos relacionados con las gestiones administrativas propias de la secretaría general y sus grupos internos de trabajo</t>
  </si>
  <si>
    <t>IG312001020300014</t>
  </si>
  <si>
    <t>CDEF-2021-010
CDEF-2021-720</t>
  </si>
  <si>
    <t>FILA_17</t>
  </si>
  <si>
    <t>CDEF-2021-022
CDEF-2021-673</t>
  </si>
  <si>
    <t>FILA_18</t>
  </si>
  <si>
    <t>CDEF-2021-019
CDEF-2021-736</t>
  </si>
  <si>
    <t>La segunda contratación se llevo a cabo el 11/08/2021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</si>
  <si>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FILA_19</t>
  </si>
  <si>
    <t>Prestar los servicios profesionales para el apoyo seguimiento, control, acompañamiento validación, verificación al proceso de legalización y renovación de los créditos educativos, así como apoyar la supervisión de los entregables de los contratos del Grupo de Crédito, con base en las especificaciones requeridas por el área y conforme las disposiciones legales aplicables a la Entidad.</t>
  </si>
  <si>
    <t>IG312001020600012</t>
  </si>
  <si>
    <t>CDEF-2021-051</t>
  </si>
  <si>
    <t>FILA_20</t>
  </si>
  <si>
    <t xml:space="preserve">Prestar los servicios profesionales para la asesoría y representación en procesos de insolvencia economica que se notifiquen al ICETEX y asesorar y apoyar los procesos que en materia contractual desarrolle la Vicepresidencia de Crédito y Cobranza. </t>
  </si>
  <si>
    <t>CDEF-2021-050</t>
  </si>
  <si>
    <t>FILA_21</t>
  </si>
  <si>
    <t xml:space="preserve">Prestar los servicios profesionales para apoyar la gestion técnica y el seguimiento administrativo y presupuestal de los proyectos y actividades relacionados con la  estrategia de la oficina asesora de comunicaciones. </t>
  </si>
  <si>
    <t>IG312001020230012</t>
  </si>
  <si>
    <t>CDEF-2021-037</t>
  </si>
  <si>
    <t>FILA_22</t>
  </si>
  <si>
    <t>Prestar los servicios profesionales especializados en la orientación juridica a la Vicepresidencia de Fondos en asuntos propios del relacionamiento jurídico, administrativo y contractual de la Vicepresidencia para la vigencia 2021</t>
  </si>
  <si>
    <t>IG312001020700012</t>
  </si>
  <si>
    <t>CDEF-2021-053</t>
  </si>
  <si>
    <t>FILA_23</t>
  </si>
  <si>
    <t>Prestar los servicios profesionales especializados para la orientación a la Vicepresidencia de Fondos en el seguimiento, ejecución y control de las actividades relacionadas con planeación, riesgos, administración de información y optimización de procesos, de acuerdo con los lineamientos definidos por el área para la vigencia 2021.</t>
  </si>
  <si>
    <t>CDEF-2021-052</t>
  </si>
  <si>
    <t>FILA_24</t>
  </si>
  <si>
    <t>Prestar los servicios profesionales a la Vicepresidencia de Fondos en Administración para apoyo a la gestión y operación de los procesos de fondos, de acuerdo con los lineamientos definidos por el área para la vigencia 2021</t>
  </si>
  <si>
    <t>CDEF-2021-055</t>
  </si>
  <si>
    <t>FILA_25</t>
  </si>
  <si>
    <t>Prestar los servicios profesionales para apoyar e implementar la aplicación de pruebas de control de modelos que permiten fortalecer el desarrollo de las actividades que competen la gestión del Sistema de Administración de Riesgo de Crédito (SARC) del ICETEX.</t>
  </si>
  <si>
    <t>IG312001020250012</t>
  </si>
  <si>
    <t>CDEF-2021-048</t>
  </si>
  <si>
    <t>FILA_26</t>
  </si>
  <si>
    <t>Prestar los servicios profesionales para gestionar los riesgos de seguridad digital, los incidentes y los activos de información de acuerdo con los lineamientos normativos y brindar la asesoría técnica, que fortalezca el Sistema de Gestión de Seguridad Digital.</t>
  </si>
  <si>
    <t>CDEF-2021-049</t>
  </si>
  <si>
    <t>FILA_27</t>
  </si>
  <si>
    <t>Prestación de servicios profesionales a la Dirección de Tecnología del ICETEX en la planificación, dirección, evaluación y seguimiento a los proyectos de tecnología, de conformidad con el Plan Estratégico de Tecnología y el programa de Revolución Tecnologica. </t>
  </si>
  <si>
    <t>IG332903001</t>
  </si>
  <si>
    <t>CDEF-2021-064</t>
  </si>
  <si>
    <t>FILA_28</t>
  </si>
  <si>
    <t>Prestación de servicios profesionales a la Vicepresidencia de Operaciones y Tecnología del ICETEX en el analisis y respuesta a los requerimientos externos y ejecución de procesos de desembolsos a cargo de la Entidad.</t>
  </si>
  <si>
    <t>IG312001020510012</t>
  </si>
  <si>
    <t>CDEF-2021-059</t>
  </si>
  <si>
    <t>FILA_29</t>
  </si>
  <si>
    <t>Prestación de servicios profesionales a la Vicepresidencia de Operaciones y Tecnología del ICETEX en el analisis y ejecución de procesos de desembolsos a cargo de la Entidad.</t>
  </si>
  <si>
    <t>CDEF-2021-060</t>
  </si>
  <si>
    <t>FILA_30</t>
  </si>
  <si>
    <t>Prestación de servicios profesionales a la Dirección de Tecnología del ICETEX en la articulacion de procesos encaminados al desarrollo de actividades de planeación, ejecución, monitoreo y cierre de proyectos.</t>
  </si>
  <si>
    <t>CDEF-2021-065</t>
  </si>
  <si>
    <t>FILA_31</t>
  </si>
  <si>
    <t>Prestación de servicios profesionales a la Vicepresidencia de Operaciones y Tecnología del ICETEX en asesoría y orientación jurídica en asuntos propios del relacionamiento jurídico, administrativo y contractual de la Vicepresidencia</t>
  </si>
  <si>
    <t>CDEF-2021-063</t>
  </si>
  <si>
    <t>FILA_32</t>
  </si>
  <si>
    <t>Prestación de servicios profesionales a la Vicepresidencia de Operaciones y Tecnología del ICETEX en asesoría y orientación de procesos propios de la Operación de la Vicepresidencia</t>
  </si>
  <si>
    <t>CDEF-2021-062</t>
  </si>
  <si>
    <t>FILA_33</t>
  </si>
  <si>
    <t>CDEF-2021-020
CDEF-2021-020</t>
  </si>
  <si>
    <t>FILA_34</t>
  </si>
  <si>
    <t>Prestar los servicios profesionales a la Oficina de Relaciones Internacionales para adelantar, gestionar y realizar acompañamiento legal respecto de los diferentes procesos el marco de la Política de Cooperación Académica Internacional e Interinstitucional del ICETEX.</t>
  </si>
  <si>
    <t>IG312001020270012</t>
  </si>
  <si>
    <t>CDEF-2021-045</t>
  </si>
  <si>
    <t>FILA_35</t>
  </si>
  <si>
    <t>Prestar los servicios de apoyo, para gestionar y atender los procesos administrativos internos de la Oficina de Relaciones Internacionales.</t>
  </si>
  <si>
    <t>IG312001020270014</t>
  </si>
  <si>
    <t>CDEF-2021-046</t>
  </si>
  <si>
    <t>FILA_36</t>
  </si>
  <si>
    <t>Prestar los servicios profesionales a la Oficina de Relaciones Internacionales, para brindar seguimiento y asesoramiento estratégico a los programas internacionales misionales y proyectos especiales de cooperación internacional.</t>
  </si>
  <si>
    <t>CDEF-2021-047</t>
  </si>
  <si>
    <t>FILA_37</t>
  </si>
  <si>
    <t>Prestación de servicios profesionales a la Vicepresidencia de Operaciones y Tecnología de ICETEX en la gestión del cierre de la cartera y conciliación de cuentas de los productos del portafolio de la entidad.</t>
  </si>
  <si>
    <t>CDEF-2021-057</t>
  </si>
  <si>
    <t>FILA_38</t>
  </si>
  <si>
    <t>Prestación de servicios profesionales a la Vicepresidencia de Operaciones y Tecnología de ICETEX en orientación, seguimiento y control de los procesos de auditoria, gestión del riesgo, gestión de calidad y contratación de bienes y servicios de la entidad</t>
  </si>
  <si>
    <t>CDEF-2021-058</t>
  </si>
  <si>
    <t>FILA_39</t>
  </si>
  <si>
    <t>Prestación de servicios profesionales a la Vicepresidencia de Operaciones y Tecnología de ICETEX en el seguimiento y control de los informes e indicadores y demás requerimientos asociados a la Administración de Cartera.</t>
  </si>
  <si>
    <t>CDEF-2021-056</t>
  </si>
  <si>
    <t>FILA_40</t>
  </si>
  <si>
    <t>Prestación de servicios profesionales a la Dirección de Tecnología del ICETEX en el seguimiento, formulación y consolidación de requerimientos, planes e informes que le sean asignados.</t>
  </si>
  <si>
    <t>CDEF-2021-067</t>
  </si>
  <si>
    <t>FILA_41</t>
  </si>
  <si>
    <t>Prestación de servicios profesionales a la Dirección de Tecnología del ICETEX en la gestión de servicios de TI para monitorear, controlar y mejorar la atención de incidentes, requerimientos y solución de problemas asociados a la operación de sistemas de información y otros componentes tecnológicos.</t>
  </si>
  <si>
    <t>CDEF-2021-069</t>
  </si>
  <si>
    <t>FILA_42</t>
  </si>
  <si>
    <t>Prestar servicios técnicos de apoyo a la Vicepresidencia Financiera en lo referente a la gestión de los sistemas administrativos y operativos en el marco de la modernización de las funciones del área, especialmente en lo relacionado con iniciativas relacionadas con eliminación progresiva del uso de papel.</t>
  </si>
  <si>
    <t>IG312001020400014</t>
  </si>
  <si>
    <t>CDEF-2021-075</t>
  </si>
  <si>
    <t>FILA_43</t>
  </si>
  <si>
    <t>Apoyar a la Vicepresidencia Financiera en el análisis de las necesidades, estructuración e implementación de sistemas de información que permitan estandarizar, simplificar y optimizar los procesos ejecutados por el área en el marco de la modernización de las funciones financieras del ICETEX.</t>
  </si>
  <si>
    <t>CDEF-2021-076</t>
  </si>
  <si>
    <t>FILA_44</t>
  </si>
  <si>
    <t>Prestar los servicios profesionales para apoyar a la Dirección de Contabilidad en el registro y análisis de las operaciones contables de la información financiera de los recursos administrados por el ICETEX en la modalidad de Fondos en Administración y Alianzas.</t>
  </si>
  <si>
    <t>CDEF-2021-077</t>
  </si>
  <si>
    <t>FILA_45</t>
  </si>
  <si>
    <t>Prestar servicios profesionales para apoyar a la Dirección de Contabilidad en la oportuna validación, consolidación y seguimiento de las obligaciones y requerimientos tributarios de la Entidad.</t>
  </si>
  <si>
    <t>CDEF-2021-078</t>
  </si>
  <si>
    <t>FILA_46</t>
  </si>
  <si>
    <t>Prestar los servicios técnicos de apoyo en el manejo y actualización de los sistemas de gestión presupuestal, así como las bases de datos relacionadas con los procesos presupuestales de fondos en administración y demás actividades propias del Grupo de Presupuesto de la Vicepresidencia Financiera.</t>
  </si>
  <si>
    <t>CDEF-2021-079</t>
  </si>
  <si>
    <t>FILA_47</t>
  </si>
  <si>
    <t>Prestación de servicios profesionales a la Dirección de Tecnología del ICETEX en la gestión de servicios de TI  para la configuración, soporte funcional, soporte técnico, desarrollos  y mantenimiento correctivo a los sistemas de información o componentes Tecnológicos.</t>
  </si>
  <si>
    <t>CDEF-2021-070</t>
  </si>
  <si>
    <t>FILA_48</t>
  </si>
  <si>
    <t>Prestación de servicios profesionales a la Dirección de Tecnología del ICETEX en la articulación de procesos encaminados al desarrollo de actividades de planeación, ejecución, monitoreo y cierre de proyectos.</t>
  </si>
  <si>
    <t>CDEF-2021-066</t>
  </si>
  <si>
    <t>FILA_49</t>
  </si>
  <si>
    <t>Prestación de servicios profesionales a la Dirección de Tecnología del ICETEX en la gestión de servicios de TI  para la configuración, soporte funcional y soporte técnico a los sistemas de información o componentes Tecnológicos.</t>
  </si>
  <si>
    <t>CDEF-2021-071</t>
  </si>
  <si>
    <t>FILA_50</t>
  </si>
  <si>
    <t>Prestación de servicios profesionales a la Dirección de Tecnología del ICETEX en la gestión de servicios de TI como lider de infraestructura en la configuración, soporte funcional, técnico de recursos de Infraestructura y telecomunicaciones</t>
  </si>
  <si>
    <t>CDEF-2021-072</t>
  </si>
  <si>
    <t>FILA_51</t>
  </si>
  <si>
    <t>Prestar los servicios profesionales para apoyar la planeación, elaboración de contenidos escritos y periodisticos y la implementación de un plan de socialización de acciones y proyectos estratégicos de la oficina asesora de comunicaciones de acuerdo a las necesidades de sus diferentes públicos.</t>
  </si>
  <si>
    <t>CDEF-2021-074</t>
  </si>
  <si>
    <t>FILA_52</t>
  </si>
  <si>
    <t>Prestacion de servicios de apoyo de gestión a la Dirección de Tecnología del ICETEX en el desarrollo de actividades administrativas propias del área.</t>
  </si>
  <si>
    <t>IG312001020510014</t>
  </si>
  <si>
    <t>CDEF-2021-073</t>
  </si>
  <si>
    <t>FILA_53</t>
  </si>
  <si>
    <t>Prestar servicios técnicos para el desarrollo de las actividades y procedimientos propios del grupo de gestión documental.</t>
  </si>
  <si>
    <t>CDEF-2021-031</t>
  </si>
  <si>
    <t>FILA_54</t>
  </si>
  <si>
    <t>CDEF-2021-030</t>
  </si>
  <si>
    <t>FILA_55</t>
  </si>
  <si>
    <t>Prestar los servicios de asesoría para apoyar los diferentes procesos de la Vicepresidencia de Crédito y Cobranza como lo son los relacionados con el otorgamiento de las diferentes modalidades de crédito con recursos propios y la gestión del recaudo y cobro de la cartera, y su interacción directa con las diferentes dependencias(...)</t>
  </si>
  <si>
    <t>CDEF-2021-089</t>
  </si>
  <si>
    <t>FILA_56</t>
  </si>
  <si>
    <t>Prestar los servicios profesionales de apoyo al Grupo de Administración de Recursos Físicos en la administración de los activos e inventarios, seguimiento de pagos de servicios públicos y demás actividades relacionadas; así como para el apoyo a la supervisión de los contratos asignados por el supervisor del contrato.</t>
  </si>
  <si>
    <t>CDEF-2021-036</t>
  </si>
  <si>
    <t>FILA_57</t>
  </si>
  <si>
    <t>Prestación de servicios profesionales a la Vicepresidencia de Operaciones y Tecnología de ICETEX en la conciliación, depuración, integración de información de la cartera, para la consolidación de la información contable y financiera de acuerdo con las normas y regulaciones.</t>
  </si>
  <si>
    <t>CDEF-2021-096</t>
  </si>
  <si>
    <t>FILA_58</t>
  </si>
  <si>
    <t>CDEF-2021-098</t>
  </si>
  <si>
    <t>FILA_59</t>
  </si>
  <si>
    <t>Prestación de servicios técnicos de apoyo a la gestión a la Vicepresidencia de Operaciones y Tecnología de ICETEX en el trámite de actividades administrativas propias del área</t>
  </si>
  <si>
    <t>CDEF-2021-097</t>
  </si>
  <si>
    <t>FILA_60</t>
  </si>
  <si>
    <t>Prestación de servicios profesionales a la Vicepresidencia de Operaciones y Tecnología del ICETEX  en el analisis y ejecución de procesos de desembolsos a cargo de la Entidad.</t>
  </si>
  <si>
    <t>CDEF-2021-099</t>
  </si>
  <si>
    <t>FILA_61</t>
  </si>
  <si>
    <t>Prestación de servicios profesionales a la Vicepresidencia de Operaciones y Tecnología de ICETEX para gestionar y ejecutar las actividades asociadas a la Administración de la Cartera instaurando mejoras en la operación.</t>
  </si>
  <si>
    <t>CDEF-2021-095</t>
  </si>
  <si>
    <t>FILA_62</t>
  </si>
  <si>
    <t>Prestar los servicios profesionales a la Vicepresidencia de Fondos en Administración  para apoyar las actividades relacionadas con la gestión financiera, analisis de datos y estadisticas asociadas a los fondos,  de acuerdo con los lineamientos definidos por el área para la vigencia 2021.</t>
  </si>
  <si>
    <t>CDEF-2021-092</t>
  </si>
  <si>
    <t>FILA_63</t>
  </si>
  <si>
    <t>Prestación de servicios de apoyo a la gestión a la Oficina Asesora Jurídica de ICETEX en el control administrativo y técnico de la documentación y demás procesos de competencia del área que le sean asignados.</t>
  </si>
  <si>
    <t>IG312001020220014</t>
  </si>
  <si>
    <t>CDEF-2021-113</t>
  </si>
  <si>
    <t>FILA_64</t>
  </si>
  <si>
    <t>CDEF-2021-114</t>
  </si>
  <si>
    <t>FILA_65</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</si>
  <si>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</si>
  <si>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CDEF-2021-033</t>
  </si>
  <si>
    <t>FILA_66</t>
  </si>
  <si>
    <t>Prestación de servicios de apoyo a la Coordinación del Grupo de Gestión del Servicio en asuntos propios del relacionamiento con entes de control en materia de administración de los procesos de atención al ciudadano; así como apoyar la supervisión de contratos que le sean asignados.</t>
  </si>
  <si>
    <t>IG312001020240014</t>
  </si>
  <si>
    <t>CDEF-2021-084</t>
  </si>
  <si>
    <t>FILA_67</t>
  </si>
  <si>
    <t>Prestar los servicios profesionales para la vocería y coordinación estratégica de las entidades vinculadas al programa “Colombia Científica”.</t>
  </si>
  <si>
    <t>CDEF-2021-121</t>
  </si>
  <si>
    <t>FILA_68</t>
  </si>
  <si>
    <t>Prestar los servicios profesionales de apoyo para la implementación y mejora de los componentes propios del sistema de seguridad y salud en el trabajo</t>
  </si>
  <si>
    <t>CDEF-2021-005</t>
  </si>
  <si>
    <t>FILA_69</t>
  </si>
  <si>
    <t>Prestar servicios profesionales de apoyo jurídico al Grupo de Talento Humano en los asuntos relacionados con los procesos propios del área</t>
  </si>
  <si>
    <t>CDEF-2021-007
CDEF-2021-679</t>
  </si>
  <si>
    <t>La segunda contratación se llevo a cabo el 07/07/2021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</si>
  <si>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FILA_70</t>
  </si>
  <si>
    <t>Contratar la prestación de servicios para apoyar la implementación en la Entidad de los lineamientos para el proceso estadístico del Sistema Estadístico Nacional y los mecanismos de la política de gestión de la información estadística de MIPG, así como para apoyar a la Oficina Asesora de planeación (...)</t>
  </si>
  <si>
    <t>IG332031004007</t>
  </si>
  <si>
    <t>CDEF-2021-080</t>
  </si>
  <si>
    <t>FILA_71</t>
  </si>
  <si>
    <t>PRESTAR LOS SERVICIOS PROFESIONALES PARA APOYAR A LA OFICINA ASESORA DE PLANEACIÓN EN EL MONITOREO DE PROYECTOS Y PROGRAMAS ESPECIALES.</t>
  </si>
  <si>
    <t>IG332031004009</t>
  </si>
  <si>
    <t>CDEF-2021-081</t>
  </si>
  <si>
    <t>FILA_72</t>
  </si>
  <si>
    <t xml:space="preserve">Prestar servicios profesionales especializados para ejercer la gerencia del (i) programa estratégico “Mejora de Experiencia del Usuario”, de (ii) la evolución del modelo de servicio de atención a grupos de interés y (ii) la participación de la Oficina Comercial y de Mercadeo dentro de los proyectos estratégicos asociados a otros programas.  </t>
  </si>
  <si>
    <t>IG312001020240012</t>
  </si>
  <si>
    <t>CDEF-2021-085</t>
  </si>
  <si>
    <t>FILA_73</t>
  </si>
  <si>
    <t>Prestación de servicios de apoyo a la gestión a la Vicepresidencia de Operaciones y Tecnología del ICETEX para atender las actividades administrativas propias del área</t>
  </si>
  <si>
    <t>CDEF-2021-061</t>
  </si>
  <si>
    <t>FILA_74</t>
  </si>
  <si>
    <t>Prestar los servicios profesionales en la Oficina Asesora Jurídica de ICETEX en temas relacionados con atención a acciones constitucionales y demás requerimientos que le sean asignados</t>
  </si>
  <si>
    <t>IG312001020220012</t>
  </si>
  <si>
    <t>CDEF-2021-116</t>
  </si>
  <si>
    <t>FILA_75</t>
  </si>
  <si>
    <t>CDEF-2021-117</t>
  </si>
  <si>
    <t>FILA_76</t>
  </si>
  <si>
    <t>Prestar los servicios profesionales en el seguimiento periódico y monitoreo de las transacciones realizadas por parte de la Dirección de Tesorería que faciliten la definición de estrategias para la gestión de liquidez. </t>
  </si>
  <si>
    <t>CDEF-2021-110</t>
  </si>
  <si>
    <t>FILA_77</t>
  </si>
  <si>
    <t>Prestar los servicios profesionales para apoyar a la Dirección de Contabilidad en el registro y análisis de las operaciones contables de la información financiera remitida por la Dirección de Tesorería, Inversiones y Cuentas Abandonadas administradas por el ICETEX.</t>
  </si>
  <si>
    <t>CDEF-2021-111</t>
  </si>
  <si>
    <t>FILA_78</t>
  </si>
  <si>
    <t>Prestar los servicios profesionales para apoyar a la Dirección de Contabilidad en el registro y análisis de la información contable y financiera, relacionado con activos fijos, cuentas por pagar y cuentas por cobrar entre otros, igualmente en la implementación de acciones de mejora de los procesos de la gestión contable(...)</t>
  </si>
  <si>
    <t>CDEF-2021-112</t>
  </si>
  <si>
    <t>FILA_79</t>
  </si>
  <si>
    <t>Prestar los servicios profesionales a la Vicepresidencia Financiera en la estructuración de iniciativas, proyectos y modelos de negocio que propendan por la optimización de recursos, la modernización del portafolio de servicios y diversificación de fuentes de financiación de la entidad.</t>
  </si>
  <si>
    <t>IG332902002</t>
  </si>
  <si>
    <t>CDEF-2021-109</t>
  </si>
  <si>
    <t>FILA_80</t>
  </si>
  <si>
    <t>Apoyar a la Vicepresidencia Financiera en el seguimiento, monitoreo y control a la ejecución financiera y técnica de las operaciones conexas de crédito y empréstitos BIRF 8701-CO y BIRF 8836-CO, y al Convenio Especial de Cooperación 2017-0356, de acuerdo con lo establecido en las regulaciones, normas y prácticas del Banco Mundial.</t>
  </si>
  <si>
    <t>CDEF-2021-108</t>
  </si>
  <si>
    <t>FILA_81</t>
  </si>
  <si>
    <t>CDEF-2021-118</t>
  </si>
  <si>
    <t>FILA_82</t>
  </si>
  <si>
    <t>Prestar los servicios profesionales a la Vicepresidencia de Fondos en Administración para apoyo a la gestión y operación de fondos, de acuerdo con los lineamientos definidos por el área para la vigencia 2021.</t>
  </si>
  <si>
    <t>CDEF-2021-094</t>
  </si>
  <si>
    <t>FILA_83</t>
  </si>
  <si>
    <t>Prestar servicios profesionales para apoyar al ICETEX en el relacionamiento con los actores que intervienen en la reforma y trasformación integral de la Entidad.</t>
  </si>
  <si>
    <t>CDEF-2021-119</t>
  </si>
  <si>
    <t>FILA_84</t>
  </si>
  <si>
    <t>Prestar los servicios de apoyo a la gestión para el manejo y seguimiento de información a cargo de la Vicepresidencia de Crédito y Cobranza, así como también manejo de archivo, correspondencia y gestión de registros técnicos del área.</t>
  </si>
  <si>
    <t>IG312001020600014</t>
  </si>
  <si>
    <t>CDEF-2021-090</t>
  </si>
  <si>
    <t>FILA_85</t>
  </si>
  <si>
    <t xml:space="preserve">Prestar los servicios profesionales para analizar y realizar seguimiento estadístico y financiero, a los procesos de otorgamiento, de legalización y renovación de créditos educativos, así como dar apoyo al proceso de verificación de títulos valores desmaterializados. </t>
  </si>
  <si>
    <t>CDEF-2021-091</t>
  </si>
  <si>
    <t>FILA_86</t>
  </si>
  <si>
    <t xml:space="preserve">Prestar los servicios para el procesamiento de datos y seguimiento de solicitudes para comité de crédito hasta la aprobación, así como apoyar en las actividades relacionadas con las Alianzas de la Vicepresidencia de Crédito y Cobranza. </t>
  </si>
  <si>
    <t>CDEF-2021-123</t>
  </si>
  <si>
    <t>FILA_87</t>
  </si>
  <si>
    <t>Prestar los servicios profesionales para apoyar la creación y elaboración del material de difusión que se requiera para el posicionamiento de la Política de Cooperación Acedémica Internacional e Interistitucional del ICETEX</t>
  </si>
  <si>
    <t>CDEF-2021-120</t>
  </si>
  <si>
    <t>FILA_88</t>
  </si>
  <si>
    <t>Prestar los servicios profesionales para apoyar a la Oficina Asesora de Planeación del ICETEX, para el sostenimiento del Sistema de Gestión de Calidad (SGC), en sus requisitos de acuerdo a la norma ISO 9001:2015, así como en el proyecto de simplificación y optimización de procesos.</t>
  </si>
  <si>
    <t>IG332031004008</t>
  </si>
  <si>
    <t>CDEF-2021-044</t>
  </si>
  <si>
    <t>FILA_89</t>
  </si>
  <si>
    <t>Prestar los servicios profesionales especializados para la estructuración, seguimiento, control y optimización de la estrategia de calidad de la Oficina Comercial y de Mercadeo de ICETEX; así como apoyar la supervisión de los contratos que le sean asignados.</t>
  </si>
  <si>
    <t>CDEF-2021-088</t>
  </si>
  <si>
    <t>FILA_90</t>
  </si>
  <si>
    <t>Prestar servicios de apoyo a la gestión relacionados con la formulación, seguimiento y control de estrategias formativas en contextos no formales orientadas al desarrollo y fortalecimiento tanto del conocimiento del portafolio de productos y servicios como de las habilidades blandas(...)</t>
  </si>
  <si>
    <t>CDEF-2021-086</t>
  </si>
  <si>
    <t>FILA_91</t>
  </si>
  <si>
    <t>Prestar los servicios profesionales a la Vicepresidencia financiera en el marco del fortalecimiento de la gobernanza corporativa a partir de la generación de información relevante y estrategias de innovación y divulgación que respondan a principios de banca abierta y transparente.</t>
  </si>
  <si>
    <t>CDEF-2021-151</t>
  </si>
  <si>
    <t>FILA_92</t>
  </si>
  <si>
    <t xml:space="preserve">Prestar los servicios profesionales a la Vicepresidencia Financiera en la administración y producción de información que permita el despliegue de esquemas operativos, tableros de control y reportes unificados para la toma de decisiones, la administración de recursos y dispersión.  </t>
  </si>
  <si>
    <t>CDEF-2021-150</t>
  </si>
  <si>
    <t>FILA_93</t>
  </si>
  <si>
    <t>Prestar servicios profesionales en la gestión de los requerimientos y/o solicitudes de los usuarios, a través de peticiones, quejas o reclamos, de casos allegados al defensor del consumidor financiero y/o cualquier otro medio, y el soporte operativo a los procesos en la Dirección de Tesorería, para el cumplimiento de sus objetivos y proyectos.</t>
  </si>
  <si>
    <t>CDEF-2021-154</t>
  </si>
  <si>
    <t>FILA_94</t>
  </si>
  <si>
    <t>Prestar los servicios profesionales para apoyar a la Dirección de Contabilidad en la preparación, validación y oportuna presentación de las declaraciones de impuestos a nivel Municipal, Departamental y Nacional, información exógena y demás exigencias de la DIAN y la SHD, en estricto cumplimiento de las obligaciones tributarias del Icetex.</t>
  </si>
  <si>
    <t>CDEF-2021-153</t>
  </si>
  <si>
    <t>FILA_95</t>
  </si>
  <si>
    <t>Prestar los servicios profesionales para apoyar a la Dirección de Contabilidad en la gestión tributaria y en la respuesta a los requerimientos que se presenten por parte de la DIAN, la SHD y los demás entes de control del orden nacional y territorial, en el marco de la normatividad tributaria que establezca la ley.</t>
  </si>
  <si>
    <t>CDEF-2021-152</t>
  </si>
  <si>
    <t>FILA_96</t>
  </si>
  <si>
    <t>Prestar servicios profesionales para apoyar a la Oficina Asesora de Planeación del ICETEX en la depuración, procesamiento y análisis de información interna y externa, construcción de indicadores económicos, elaboración de documentos técnicos de política pública para la toma de decisiones de la entidad.</t>
  </si>
  <si>
    <t>CDEF-2021-157</t>
  </si>
  <si>
    <t>FILA_97</t>
  </si>
  <si>
    <t>CDEF-2021-130</t>
  </si>
  <si>
    <t>FILA_98</t>
  </si>
  <si>
    <t>Prestación de servicios profesionales a la Vicepresidencia de Operaciones y Tecnología de ICETEX en la gestión de conciliación y desarrollo de los procedimientos de administración de cartera de la Entidad</t>
  </si>
  <si>
    <t>CDEF-2021-131</t>
  </si>
  <si>
    <t>FILA_99</t>
  </si>
  <si>
    <t>Prestar los servicios profesionales a la Oficina Asesora de Planeación del ICETEX para apoyar el seguimiento y medición a la implementación del Plan Estratégico de la entidad 2021 – 2024 y al Sistema de Gestión de la Calidad.</t>
  </si>
  <si>
    <t>CDEF-2021-155</t>
  </si>
  <si>
    <t>FILA_100</t>
  </si>
  <si>
    <t>Prestar los servicios profesionales especializados para brindar apoyo en las necesidades jurídicas y contractuales a la vicepresidencia de fondos en administración para la vigencia 2021</t>
  </si>
  <si>
    <t>CDEF-2021-125</t>
  </si>
  <si>
    <t>FILA_101</t>
  </si>
  <si>
    <t>CDEF-2021-127</t>
  </si>
  <si>
    <t>FILA_102</t>
  </si>
  <si>
    <t>Prestar los servicios profesionales a la Vicepresidencia de Fondos en Administración para gestionar las actividades asociadas al proceso de otorgamiento de créditos de fondos y garantizar su eficacia,  de acuerdo con los lineamientos definidos por el área para la vigencia 2021</t>
  </si>
  <si>
    <t>CDEF-2021-126</t>
  </si>
  <si>
    <t>FILA_103</t>
  </si>
  <si>
    <t>CDEF-2021-132</t>
  </si>
  <si>
    <t>FILA_104</t>
  </si>
  <si>
    <t>Prestar los servicios técnicos a la Vicepresidencia de Fondos en Administración para brindar el apoyo técnico y administrativo a los procesos del área de acuerdo con los lineamientos definidos para la vigencia 2021</t>
  </si>
  <si>
    <t>IG312001020700014</t>
  </si>
  <si>
    <t>CDEF-2021-124</t>
  </si>
  <si>
    <t>FILA_105</t>
  </si>
  <si>
    <t>CDEF-2021-133</t>
  </si>
  <si>
    <t>FILA_106</t>
  </si>
  <si>
    <t>Prestar los servicios profesionales de apoyo a la gestión administrativa y estratégica en los procesos de talento humano</t>
  </si>
  <si>
    <t>CDEF-2021-006</t>
  </si>
  <si>
    <t>FILA_107</t>
  </si>
  <si>
    <t>Prestación de servicios profesionales a la Vicepresidencia de Operaciones y Tecnología de ICETEX en la gestión del proceso de Administración de Cartera y Terminación o cumplimiento de obligaciones de crédito, así como, análisis y atención de los requerimientos recibidos por la Entidad.</t>
  </si>
  <si>
    <t>CDEF-2021-129</t>
  </si>
  <si>
    <t>FILA_108</t>
  </si>
  <si>
    <t>Prestación de servicios profesionales a la Dirección de Tecnología del ICETEX en la gestión de servicios de TI orientados al análisis,  diseño, desarrollo, implementación y mejoramiento continuo de sistemas información y otros componentes Tecnológicos.</t>
  </si>
  <si>
    <t>CDEF-2021-197</t>
  </si>
  <si>
    <t>FILA_109</t>
  </si>
  <si>
    <t>Prestar servicios profesionales en el marco de los servicios de TI orientados a la estructuración y puesta en marcha de mejoras a los sistemas de información y otros componentes tecnológicos.</t>
  </si>
  <si>
    <t>CDEF-2021-103</t>
  </si>
  <si>
    <t>FILA_110</t>
  </si>
  <si>
    <t>Prestación de servicios profesionales a la Vicepresidencia de Operaciones y Tecnología del ICETEX en el analisis y respuesta a los requerimientos de beneficiarios de credito y ejecución de procesos de desembolsos a cargo de la Entidad.</t>
  </si>
  <si>
    <t>CDEF-2021-169</t>
  </si>
  <si>
    <t>FILA_111</t>
  </si>
  <si>
    <t>Prestar los servicios profesionales especializados para apoyar a la Oficina Asesora de Planeación del ICETEX en el desarrollo de estudios e investigaciones económicas de programas y/o proyectos relacionados con misionalidad de la entidad.</t>
  </si>
  <si>
    <t>CDEF-2021-156</t>
  </si>
  <si>
    <t>FILA_112</t>
  </si>
  <si>
    <t>CDEF-2021-170</t>
  </si>
  <si>
    <t>FILA_113</t>
  </si>
  <si>
    <t xml:space="preserve">Prestar los servicios profesionales especializados para apoyar a la Oficina Asesora de Planeación del ICETEX en el desarrollo de estudios económicos, estadísticos y econométricos de programas y/o proyectos relacionados con la misionalidad del ICETEX </t>
  </si>
  <si>
    <t>CDEF-2021-082</t>
  </si>
  <si>
    <t>FILA_114</t>
  </si>
  <si>
    <t>Prestar los servicios profesionales para realizar toda la gestión estratégica y técnica que se requiere para el subcomponente "Pasaporte a la Ciencia" del Proyecto Colombia Científica.</t>
  </si>
  <si>
    <t>CDEF-2021-184</t>
  </si>
  <si>
    <t>FILA_115</t>
  </si>
  <si>
    <t>Prestar los servicios profesionales a la Oficina de Relaciones Internacionales, para el fomento y la gestión estratégica y operativa de los programas cofinanciados, atendiendo la política de cooperación internacional de la entidad y las prioridades del Gobierno Nacional.</t>
  </si>
  <si>
    <t>CDEF-2021-185</t>
  </si>
  <si>
    <t>FILA_116</t>
  </si>
  <si>
    <t>Prestación de servicios profesionales a la Vicepresidencia de Operaciones y Tecnología del ICETEX para apoyar la supervisión de los componentes administrativos y jurídicos de los contratos que suscriba la Vicepresidencia y que le sean asignados</t>
  </si>
  <si>
    <t>CDEF-2021-171</t>
  </si>
  <si>
    <t>FILA_117</t>
  </si>
  <si>
    <t>CDEF-2021-194</t>
  </si>
  <si>
    <t>FILA_118</t>
  </si>
  <si>
    <t>Prestar los servicios profesionales para apoyar a la Dirección de Contabilidad en el diagnóstico y gestión del impacto contable y financiero en los Estados de Financieros que apliquen, producto del proceso de regularización, conciliación y sostenibilidad de la información financiera de las Alianzas y Fondos en Administración, alineado con la política definida.</t>
  </si>
  <si>
    <t>IG332903002</t>
  </si>
  <si>
    <t>CDEF-2021-181</t>
  </si>
  <si>
    <t>FILA_119</t>
  </si>
  <si>
    <t>Prestación de servicios profesionales a la Dirección de Tecnología del ICETEX en la gestión de servicios de TI  para la configuración, soporte funcional, soporte técnico y desarrollos a sistemas de información o componentes Tecnológicos.</t>
  </si>
  <si>
    <t>CDEF-2021-104</t>
  </si>
  <si>
    <t>FILA_120</t>
  </si>
  <si>
    <t>Prestar los servicios profesionales para apoyar a la Dirección de Contabilidad en el desarrollo de planes de mejoramiento, en el uso adecuado y optimización de las herramientas tecnológicas con que cuenta el ICETEX, de tal manera que permita, gestionar la integración entre las áreas que intervienen en el proceso de conciliación de Alianzas y Fondos en administración (...)</t>
  </si>
  <si>
    <t>CDEF-2021-182</t>
  </si>
  <si>
    <t>FILA_121</t>
  </si>
  <si>
    <t>Prestar los servicios profesionales para apoyar a la Dirección de Contabilidad en la preparación, validación y oportuna presentación de las declaraciones de impuestos a nivel Municipal, Departamental y Nacional, información exógena y demás exigencias de la DIAN y la SHD, en estricto cumplimiento a las obligaciones tributarias del Icetex.</t>
  </si>
  <si>
    <t>CDEF-2021-183</t>
  </si>
  <si>
    <t>FILA_122</t>
  </si>
  <si>
    <t>Prestación de servicios profesionales a la Vicepresidencia de Operaciones y Tecnología de ICETEX en depuración de las obligaciones crediticias, generación y validación de información de los productos del portafolio de la entidad.</t>
  </si>
  <si>
    <t>CDEF-2021-166</t>
  </si>
  <si>
    <t>FILA_123</t>
  </si>
  <si>
    <t>CDEF-2021-167</t>
  </si>
  <si>
    <t>FILA_124</t>
  </si>
  <si>
    <t>Prestación de servicios profesionales a la Dirección de Tecnología del ICETEX en la articulacion de procesos encaminados al desarrollo de actividades de planeación, ejecución, monitoreo y cierre de ciclos iterativos de Desarrollo de Soluciones.</t>
  </si>
  <si>
    <t>CDEF-2021-137</t>
  </si>
  <si>
    <t>FILA_125</t>
  </si>
  <si>
    <t>Prestar servicios profesionales para el análisis y gestión de los requerimientos funcionales y no funcionales desde la Dirección de Tecnología, para atender nuevas necesidades de las áreas misionales del Icetex.</t>
  </si>
  <si>
    <t>CDEF-2021-172</t>
  </si>
  <si>
    <t>FILA_126</t>
  </si>
  <si>
    <t>CDEF-2021-168</t>
  </si>
  <si>
    <t>FILA_127</t>
  </si>
  <si>
    <t>CDEF-2021-195</t>
  </si>
  <si>
    <t>FILA_128</t>
  </si>
  <si>
    <t>CDEF-2021-196</t>
  </si>
  <si>
    <t>FILA_129</t>
  </si>
  <si>
    <t xml:space="preserve">Prestación de servicios profesionales a la Dirección de Tecnología del ICETEX en la gestión de servicios de TI  para la configuración, soporte funcional, soporte técnico a la operación del sistema financiero y soporte colaborativo en la migración de procesos y servicios tecnológicos al nuevo sistema financiero. </t>
  </si>
  <si>
    <t>CDEF-2021-138</t>
  </si>
  <si>
    <t>FILA_130</t>
  </si>
  <si>
    <t>CDEF-2021-162</t>
  </si>
  <si>
    <t>FILA_131</t>
  </si>
  <si>
    <t>Prestar los servicios profesionales a la Vicepresidencia de Fondos en Administración en el tramite, seguimiento y control de las actividades relacionadas de PQR'S y OPAS  de los beneficiarios de fondos de administración de  acuerdo con los lineamientos definidos por el área para la vigencia 2021</t>
  </si>
  <si>
    <t>CDEF-2021-163</t>
  </si>
  <si>
    <t>FILA_132</t>
  </si>
  <si>
    <t>CDEF-2021-164</t>
  </si>
  <si>
    <t>FILA_133</t>
  </si>
  <si>
    <t>CDEF-2021-165</t>
  </si>
  <si>
    <t>FILA_134</t>
  </si>
  <si>
    <t>CDEF-2021-100</t>
  </si>
  <si>
    <t>FILA_135</t>
  </si>
  <si>
    <t>Prestar los servicios profesionales a la Vicepresidencia de Fondos en Administración para apoyo a las actividades de gestión financiera y operativa de fondos, de acuerdo con los lineamientos definidos por el área para la vigencia 2021.</t>
  </si>
  <si>
    <t>CDEF-2021-188</t>
  </si>
  <si>
    <t>FILA_136</t>
  </si>
  <si>
    <t>Prestar los servicios profesionales para apoyar la gestión y administración de los fondos, optimizar el servicio para los constituyentes y usuarios, asegurardo el cumplimiento de las obligaciones contractuales de la vicepresidencia de fondos en administración para la vigencia 2021</t>
  </si>
  <si>
    <t>CDEF-2021-189</t>
  </si>
  <si>
    <t>FILA_137</t>
  </si>
  <si>
    <t>Prestar los servicios profesionales para la realización de las auditorías internas a los Sistemas de Gestión en implementación en la Entidad, así como auditorías al Sistema de Control Interno, seguimientos a los planes y acciones de mejora, actividades de fomento del autocontrol y las asesorías requeridas por los diferentes procesos(...)</t>
  </si>
  <si>
    <t>IG312001020260012</t>
  </si>
  <si>
    <t>CDEF-2021-141</t>
  </si>
  <si>
    <t>FILA_138</t>
  </si>
  <si>
    <t>Prestación de servicios profesionales en derecho para la realización de auditorías internas a procesos del Icetex en materia jurídica y judicial; asesoría para la verificación y aplicación normativa en los procesos, funciones y gestión de la Oficina de Control Interno del ICETEX(...)</t>
  </si>
  <si>
    <t>CDEF-2021-140</t>
  </si>
  <si>
    <t>FILA_139</t>
  </si>
  <si>
    <t>Prestación de servicios profesionales a la Dirección de Tecnología del ICETEX en el análisis y gestión de los requerimientos funcionales y no funcionales para atender nuevas necesidades de las áreas misionales de la entidad.</t>
  </si>
  <si>
    <t>CDEF-2021-134</t>
  </si>
  <si>
    <t>FILA_140</t>
  </si>
  <si>
    <t>Prestación de servicios profesionales a la Dirección de Tecnología del ICETEX en la gestión de servicios de TI orientados al diseño, desarrollo e implementación de cambios en los sistemas de información y otros componentes Tecnológicos.</t>
  </si>
  <si>
    <t>CDEF-2021-101</t>
  </si>
  <si>
    <t>FILA_141</t>
  </si>
  <si>
    <t>CDEF-2021-190</t>
  </si>
  <si>
    <t>FILA_142</t>
  </si>
  <si>
    <t>CDEF-2021-191</t>
  </si>
  <si>
    <t>FILA_143</t>
  </si>
  <si>
    <t xml:space="preserve">Prestar sus servicios profesionales especializados para el diseño, seguimiento, control y optimización del plan de mercadeo para los productos del portafolio de ICETEX; así como apoyar la supervisión de los contratos que le sean asignados.  </t>
  </si>
  <si>
    <t>CDEF-2021-235</t>
  </si>
  <si>
    <t>FILA_144</t>
  </si>
  <si>
    <t>Prestar los servicios profesionales en la ejecución de la estrategia comercial y de mercadeo de la zona territorial Suroccidente, en el marco del plan comercial y de mercadeo elaborado por la Oficina Comercial y de Mercadeo.</t>
  </si>
  <si>
    <t>CDEF-2021-262</t>
  </si>
  <si>
    <t>FILA_145</t>
  </si>
  <si>
    <t>Prestar los servicios profesionales en la ejecución de la estrategia comercial y de mercadeo de la zona Territorial Noroccidente, en el marco del plan comercial y de mercadeo elaborado por la Oficina Comercial y de Mercadeo.</t>
  </si>
  <si>
    <t>CDEF-2021-259</t>
  </si>
  <si>
    <t>FILA_146</t>
  </si>
  <si>
    <t>Prestar los servicios profesionales a la Vicepresidencia de Fondos para apoyar la gestión, seguimiento y analisis de información del Fondo Solidario para la Educación y sus diferentes programas educativos, de acuerdo con los lineamientos definidos por el área para la vigencia 2021</t>
  </si>
  <si>
    <t>CDEF-2021-128</t>
  </si>
  <si>
    <t>FILA_147</t>
  </si>
  <si>
    <t>Prestación de servicios profesionales a la Vicepresidencia de Operaciones y Tecnología del ICETEX en actividades orientadas al desarrollo de las estrategias de automatización de los procesos de la entidad</t>
  </si>
  <si>
    <t>CDEF-2021-202</t>
  </si>
  <si>
    <t>FILA_148</t>
  </si>
  <si>
    <t>CDEF-2021-260</t>
  </si>
  <si>
    <t>FILA_149</t>
  </si>
  <si>
    <t>Prestar los servicios profesionales para gestionar actividades de análisis, estructuración, articulación, implementación, adopción, seguimiento y comunicación de medidas de alivio, incentivo y otras alternativas de apoyo financiero para los beneficiarios del ICETEX.</t>
  </si>
  <si>
    <t>CDEF-2021-159</t>
  </si>
  <si>
    <t>FILA_150</t>
  </si>
  <si>
    <t xml:space="preserve">Prestar los servicios de apoyo en la atención, seguimiento y control, en la gestión de las actividades relacionadas con las PQRSD, sobre los procesos de otorgamiento, legalización y renovación. </t>
  </si>
  <si>
    <t>CDEF-2021-161</t>
  </si>
  <si>
    <t>FILA_151</t>
  </si>
  <si>
    <t xml:space="preserve">Prestar los servicios profesionales para la ejecución de las actividades asociadas a la condonación por graduación a cargo de la Vicepresidencia de Crédito y Cobranza, así como apoyar la atención de PQRSD del área y solicitudes de la oficina jurídica.  </t>
  </si>
  <si>
    <t>CDEF-2021-186</t>
  </si>
  <si>
    <t>FILA_152</t>
  </si>
  <si>
    <t>Prestar los servicios profesionales en la ejecución de la estrategia comercial y de mercadeo de la zona territorial Norte, en el marco del plan comercial y de mercadeo elaborado por la Oficina Comercial y de Mercadeo.</t>
  </si>
  <si>
    <t>CDEF-2021-268</t>
  </si>
  <si>
    <t>FILA_153</t>
  </si>
  <si>
    <t>CDEF-2021-267</t>
  </si>
  <si>
    <t>FILA_154</t>
  </si>
  <si>
    <t>Prestar los servicios especializados para ejercer el rol de custodio de datos de la Oficina Comercial y de Mercadeo en el marco del proyecto de “Gobierno de Datos”; así como administrar funcionalmente el CRM de la entidad.</t>
  </si>
  <si>
    <t>CDEF-2021-087</t>
  </si>
  <si>
    <t>FILA_155</t>
  </si>
  <si>
    <t>Prestar servicios profesionales especializados para la ejecución de actividades asociadas al desarrollo, seguimiento, control y aseguramiento de los proyectos que le sean asignados en el marco de los programas estratégicos donde la Oficina Comercial y de Mercadeo sea el área responsable o donde se requiera de su participación(...)</t>
  </si>
  <si>
    <t>CDEF-2021-252</t>
  </si>
  <si>
    <t>FILA_156</t>
  </si>
  <si>
    <t>Prestar los servicios profesionales para realizar análisis técnicos, referentes aproductos, servicios, procesos de crédito educativo y alianzas estratégicas conterceros asociados a un nuevo portafolio de servicios del ICETEX, para laVicepresidencia de Crédito y Cobranza en articulación con la Vicepresidenciade Fondos en Administración y la Oficina de Relaciones Internacionales.</t>
  </si>
  <si>
    <t>CDEF-2021-122</t>
  </si>
  <si>
    <t>FILA_157</t>
  </si>
  <si>
    <t xml:space="preserve">Prestar los servicios profesionales de apoyo a la gestión comercial a través de la actualización y divulgación de contenidos de la página web de ICETEX y demás canales de comunicación requeridos por la supervisión del contrato. </t>
  </si>
  <si>
    <t>CDEF-2021-234</t>
  </si>
  <si>
    <t>FILA_158</t>
  </si>
  <si>
    <t>CDEF-2021-289</t>
  </si>
  <si>
    <t>FILA_159</t>
  </si>
  <si>
    <t>Prestar los servicios profesionales para la asesoría y representación judicial en procesos ejecutivos para la recuperación de cartera conforme a las políticas establecidas en los reglamentos de la entidad y liderar el grupo de abogados contratados para ejecutar los procesos de cobro jurídico</t>
  </si>
  <si>
    <t>CDEF-2021-160</t>
  </si>
  <si>
    <t>FILA_160</t>
  </si>
  <si>
    <t>CDEF-2021-290</t>
  </si>
  <si>
    <t>FILA_161</t>
  </si>
  <si>
    <t>Prestar los servicios profesionales a la Vicepresidencia Financiera en la consolidación de los servicios y esquemas financieros, en el marco de los principios de banca abierta y transparente, que permitan fortalecer la sostenibilidad financiera y la modernización de las funciones financieras del ICETEX.</t>
  </si>
  <si>
    <t>CDEF-2021-225</t>
  </si>
  <si>
    <t>FILA_162</t>
  </si>
  <si>
    <t xml:space="preserve">Prestar los servicios técnicos para apoyar a la Dirección de Tesorería en el fortalecimiento operativo de la gestión documental y de la información bancaria,  soportando las operaciones y procesos de publicación. </t>
  </si>
  <si>
    <t>CDEF-2021-226</t>
  </si>
  <si>
    <t>FILA_163</t>
  </si>
  <si>
    <t>CDEF-2021-227</t>
  </si>
  <si>
    <t>FILA_164</t>
  </si>
  <si>
    <t>Prestar los servicios profesionales para apoyar a la Dirección de Contabilidad en el desarrollo de planes de mejoramiento, en el uso adecuado y optimización de las herramientas tecnológicas con que cuenta el ICETEX, de tal manera que permita, gestionar la integración entre las áreas que intervienen en el proceso de conciliación de Alianzas y Fondos en administración(...)</t>
  </si>
  <si>
    <t>CDEF-2021-228</t>
  </si>
  <si>
    <t>FILA_165</t>
  </si>
  <si>
    <t>Prestar los servicios profesionales especializados que permitan la articulación, desarrollo y gestión de las actividades para consolidar el programa Colombia Científica, mediante el relacionamiento interinstitucional para el componente Ecosistema científico.</t>
  </si>
  <si>
    <t>CDEF-2021-200</t>
  </si>
  <si>
    <t>FILA_166</t>
  </si>
  <si>
    <t>Prestación de servicios profesionales a la Dirección Tecnología  de ICETEX en la asesoría, control y seguimiento legal a los asuntos administrativos y contractuales que le sean asignados.</t>
  </si>
  <si>
    <t>CDEF-2021-199</t>
  </si>
  <si>
    <t>FILA_167</t>
  </si>
  <si>
    <t>Prestar los servicios profesionales y técnicos para apoyar la gestión del Riesgo de Crédito del ICETEX en el marco de la tranformación y fortalecimeinto de la institución que conlleven a la mejora de modelos actuales y construcción e implementación de desarrollos a partir de la analítica de datos así como proyección de indicadores clave alineados con los objetivos estratégicos (...)</t>
  </si>
  <si>
    <t>CDEF-2021-201</t>
  </si>
  <si>
    <t>FILA_168</t>
  </si>
  <si>
    <t>CDEF-2021-269</t>
  </si>
  <si>
    <t>FILA_169</t>
  </si>
  <si>
    <t>Prestación de servicios profesionales a la Vicepresidencia de Operaciones y Tecnología de ICETEX realizando seguimiento y regulación a las condiciones de los créditos propios, fondos y alianzas de acuerdo con los lineamientos estipulados en la normatividad del ICETEX.</t>
  </si>
  <si>
    <t>CDEF-2021-288</t>
  </si>
  <si>
    <t>FILA_170</t>
  </si>
  <si>
    <t>CDEF-2021-287</t>
  </si>
  <si>
    <t>FILA_171</t>
  </si>
  <si>
    <t>CDEF-2021-193</t>
  </si>
  <si>
    <t>FILA_172</t>
  </si>
  <si>
    <t>Prestación de servicios profesionales a la Vicepresidencia de Operaciones y Tecnología de ICETEX en las actividades relacionadas con gestión de conciliación y atención de requerimientos relacionados con administración de la cartera.</t>
  </si>
  <si>
    <t>CDEF-2021-192</t>
  </si>
  <si>
    <t>FILA_173</t>
  </si>
  <si>
    <t>Prestar los servicios profesionales en la ejecución de la estrategia comercial y de mercadeo de la zona Territorial Suroccidente, en el marco del plan comercial y de mercadeo elaborado por la Oficina Comercial y de Mercadeo.</t>
  </si>
  <si>
    <t>CDEF-2021-263</t>
  </si>
  <si>
    <t>FILA_174</t>
  </si>
  <si>
    <t>CDEF-2021-265</t>
  </si>
  <si>
    <t>FILA_175</t>
  </si>
  <si>
    <t>CDEF-2021-266</t>
  </si>
  <si>
    <t>FILA_176</t>
  </si>
  <si>
    <t>CDEF-2021-264</t>
  </si>
  <si>
    <t>FILA_177</t>
  </si>
  <si>
    <t>Prestación de servicios profesionales a la Dirección de Tecnología del ICETEX en el desarrollo de actividades como analista de calidad de los requerimientos funcionales y no funcionales de los sistemas de información, procesos y soluciones tecnológicas de la entidad.</t>
  </si>
  <si>
    <t>CDEF-2021-292</t>
  </si>
  <si>
    <t>FILA_178</t>
  </si>
  <si>
    <t>CDEF-2021-283</t>
  </si>
  <si>
    <t>FILA_179</t>
  </si>
  <si>
    <t>CDEF-2021-284</t>
  </si>
  <si>
    <t>FILA_180</t>
  </si>
  <si>
    <t>CDEF-2021-285</t>
  </si>
  <si>
    <t>FILA_181</t>
  </si>
  <si>
    <t>Prestación de servicios profesionales a la Dirección de Tecnología del ICETEX como analista de calidad de los requerimientos funcionales y no funcionales de los sistemas de información, procesos y soluciones tecnológicas de la entidad.</t>
  </si>
  <si>
    <t>CDEF-2021-293</t>
  </si>
  <si>
    <t>FILA_182</t>
  </si>
  <si>
    <t>CDEF-2021-303</t>
  </si>
  <si>
    <t>FILA_183</t>
  </si>
  <si>
    <t>Prestar los servicios profesionales especializados a la Oficina Comercial y de Mercadeo del ICETEX en asuntos propios del ordenamiento jurídico, administrativo y contractual; así como apoyar la supervisión de los contratos que le sean asignados</t>
  </si>
  <si>
    <t>CDEF-2021-240</t>
  </si>
  <si>
    <t>FILA_184</t>
  </si>
  <si>
    <t>CDEF-2021-203</t>
  </si>
  <si>
    <t>FILA_185</t>
  </si>
  <si>
    <t>Prestar los servicios profesionales en la ejecución de la estrategia comercial y de mercadeo de la zona Territorial Noroccidente, en el marco del plan comercial y de mercadeo elaborado por la Oficina Comercial y de Mercadeo</t>
  </si>
  <si>
    <t>IG31200102024012</t>
  </si>
  <si>
    <t>CDEF-2021-261</t>
  </si>
  <si>
    <t>FILA_186</t>
  </si>
  <si>
    <t>CDEF-2021-136</t>
  </si>
  <si>
    <t>FILA_187</t>
  </si>
  <si>
    <t>CDEF-2021-102</t>
  </si>
  <si>
    <t>FILA_188</t>
  </si>
  <si>
    <t>Prestar los servicios profesionales en la ejecución de la estrategia comercial y de mercadeo de la zona territorial Oriente, en el marco del plan comercial y de mercadeo elaborado por la Oficina Comercial y de Mercadeo.</t>
  </si>
  <si>
    <t>CDEF-2021-270</t>
  </si>
  <si>
    <t>FILA_189</t>
  </si>
  <si>
    <t>CDEF-2021-304</t>
  </si>
  <si>
    <t>FILA_190</t>
  </si>
  <si>
    <t>Prestar los servicios profesionales en la ejecución de la estrategia comercial y de mercadeo de la zona territorial Centro, en el marco del plan comercial y de mercadeo elaborado por la Oficina Comercial y de Mercadeo.</t>
  </si>
  <si>
    <t>CDEF-2021-277</t>
  </si>
  <si>
    <t>FILA_191</t>
  </si>
  <si>
    <t>Prestar los servicios profesionales para apoyar a la Dirección de Contabilidad en la elaboración e implementación de lineamientos y política contable que permita la estabilización, regularización y sostenibilidad de la información financiera de Alianzas y Fondos en Administración.</t>
  </si>
  <si>
    <t>CDEF-2021-297</t>
  </si>
  <si>
    <t>FILA_192</t>
  </si>
  <si>
    <t>Prestar los servicios profesionales para apoyar a la Dirección de Contabilidad en el seguimiento y control de los lineamientos e indicadores de gestión, definidos para la conciliación y sostenibilidad de la información financiera de Alianzas y Fondos en Administración, en aras de la mejora continua de los procesos, cumplimiento de objetivos y toma de decisiones.</t>
  </si>
  <si>
    <t>CDEF-2021-298</t>
  </si>
  <si>
    <t>FILA_193</t>
  </si>
  <si>
    <t>CDEF-2021-299</t>
  </si>
  <si>
    <t>FILA_194</t>
  </si>
  <si>
    <t>Prestar los servicios profesionales para brindar asesoría y apoyar el desarrollo de las actividades relacionadas con el mantenimiento y mejora de la Infraestructura de las Sedes del ICETEX a nivel nacional, así como servir de apoyo a la supervisión de los contratos que le sean asignados</t>
  </si>
  <si>
    <t>CDEF-2021-035</t>
  </si>
  <si>
    <t>FILA_195</t>
  </si>
  <si>
    <t>Prestación de servicios profesionales a la Dirección de Tecnología del ICETEX en la articulacion de actividades de ejecución, monitoreo y mejora continua en los servicios  Operacionales de la Plataforma de Core Bancario.</t>
  </si>
  <si>
    <t>CDEF-2021-207</t>
  </si>
  <si>
    <t>FILA_196</t>
  </si>
  <si>
    <t>Prestar lo servicios técnicos  a la oficina asesora de comunicaciones para apoyar la gestión administrativa, operación y seguimiento a la gestión documental y demás procesos de competencia del área que le sean asignados.</t>
  </si>
  <si>
    <t>IG312001020230014</t>
  </si>
  <si>
    <t>CDEF-2021-180</t>
  </si>
  <si>
    <t>FILA_197</t>
  </si>
  <si>
    <t xml:space="preserve">Prestar los servicios profesionales especializados para el diseño, seguimiento, control y optimización del plan comercial de ICETEX, así como apoyar la supervisión de los contratos que le sean asignados.  </t>
  </si>
  <si>
    <t>CDEF-2021-231</t>
  </si>
  <si>
    <t>FILA_198</t>
  </si>
  <si>
    <t>Prestar servicios profesionales especializados para la ejecución de actividades asociadas al aseguramiento, desarrollo y mejora continua de los procesos y procedimientos relacionadas con la operación de atención al usuario; así como apoyar la supervisión de los contratos que le sean asignados.</t>
  </si>
  <si>
    <t>CDEF-2021-244</t>
  </si>
  <si>
    <t>FILA_199</t>
  </si>
  <si>
    <t>Prestar los servicios profesionales especializados para el desarrollo de proyectos estratégicos o tácticos requeridos en el marco del programa de mejora de la experiencia del usuario y demás funciones de la Oficina Comercial y de Mercadeo; así como apoyar la supervisión de los contratos que le sean asignados</t>
  </si>
  <si>
    <t>CDEF-2021-230</t>
  </si>
  <si>
    <t>FILA_200</t>
  </si>
  <si>
    <t>CDEF-2021-242</t>
  </si>
  <si>
    <t>FILA_201</t>
  </si>
  <si>
    <t>CDEF-2021-243</t>
  </si>
  <si>
    <t>FILA_202</t>
  </si>
  <si>
    <t>Prestar los servicios profesionales para la implementación, seguimiento y control de estrategias comerciales del plan comercial de la entidad; así como apoyar la supervisión de los contratos que le sean asignados.  </t>
  </si>
  <si>
    <t>CDEF-2021-233</t>
  </si>
  <si>
    <t>FILA_203</t>
  </si>
  <si>
    <t>Prestar los servicios profesionales especializados para la ejecución de actividades asociadas al desarrollo, seguimiento, control y aseguramiento de los proyectos que le sean asignados por la Oficina Comercial y de Mercadeo, en el marco del plan estratégico ICETEX 2021 - 2024.</t>
  </si>
  <si>
    <t>CDEF-2021-254</t>
  </si>
  <si>
    <t>FILA_204</t>
  </si>
  <si>
    <t>Prestar los servicios profesionales para la redacción de textos comerciales y la generación de contenido, de acuerdo con las estrategias definidas dentro del plan comercial y de mercadeo de ICETEX; así como apoyar la supervisión de los contratos que le sean asignados.</t>
  </si>
  <si>
    <t>CDEF-2021-238</t>
  </si>
  <si>
    <t>FILA_205</t>
  </si>
  <si>
    <t xml:space="preserve">Prestar los servicios profesionales para apoyar la creación de la propuesta de diseño, implementación y seguimiento de la estrategia digital o tradicional en el marco del plan de comercial y de mercadeo de la Oficina Comercial y de Mercadeo. </t>
  </si>
  <si>
    <t>CDEF-2021-239</t>
  </si>
  <si>
    <t>FILA_206</t>
  </si>
  <si>
    <t>CDEF-2021-253</t>
  </si>
  <si>
    <t>FILA_207</t>
  </si>
  <si>
    <t>Prestar los servicios de apoyo a la gestión para realizar la validación de la publicación de resultados de comité de crédito del ICETEX.</t>
  </si>
  <si>
    <t>CDEF-2021-282</t>
  </si>
  <si>
    <t>FILA_208</t>
  </si>
  <si>
    <t>CDEF-2021-274</t>
  </si>
  <si>
    <t>FILA_209</t>
  </si>
  <si>
    <t>CDEF-2021-275</t>
  </si>
  <si>
    <t>FILA_210</t>
  </si>
  <si>
    <t>CDEF-2021-273</t>
  </si>
  <si>
    <t>FILA_211</t>
  </si>
  <si>
    <t>Prestar los servicios profesionales especializados a la Oficina Asesora de Planeación del ICETEX en aspectos relacionados con el servicio de asistencia técnica en el seguimiento y medición de la implementación del Plan Estratégico de la entidad 2021-2024.</t>
  </si>
  <si>
    <t>CDEF-2021-158</t>
  </si>
  <si>
    <t>FILA_212</t>
  </si>
  <si>
    <t xml:space="preserve">Prestación de servicios profesionales para la definición, aplicación, seguimiento y evaluación de conceptos creativos gráficos y audiovisuales para la divulgación del portafolio de productos del ICETEX en el marco del plan comercial y de mercadeo de la Oficina Comercial y de Mercadeo; así como apoyar la supervisión de los contratos que le sean asignados.  </t>
  </si>
  <si>
    <t>CDEF-2021-236</t>
  </si>
  <si>
    <t>FILA_213</t>
  </si>
  <si>
    <t>Prestar los Servicios Profesionales a la Oficina Asesora Jurídica del ICETEX en representación judicial y asesoría en temas penales propios del área, según la asignación que se haga de los mismos</t>
  </si>
  <si>
    <t>CDEF-2021-313</t>
  </si>
  <si>
    <t>FILA_214</t>
  </si>
  <si>
    <t>Prestar los Servicios Profesionales a la Oficina Asesora Jurídica del ICETEX en representación judicial y asesoría en temas civiles y de jurisdicción coactiva propios del área, según la asignación que se haga de los mismos.</t>
  </si>
  <si>
    <t>CDEF-2021-315</t>
  </si>
  <si>
    <t>FILA_215</t>
  </si>
  <si>
    <t xml:space="preserve">Prestar los Servicios Profesionales a la Oficina Asesora Jurídica del ICETEX en representación judicial y asesoría en temas administrativos, contractuales y financieros propios del área, según la asignación que se haga de los mismos. </t>
  </si>
  <si>
    <t>CDEF-2021-317</t>
  </si>
  <si>
    <t>FILA_216</t>
  </si>
  <si>
    <t>Prestar los servicios profesionales a la OAJ del ICETEX de asesoría legal y representación en el curso de acciones de Protección al Consumidor, actuaciones administrativas y procesos judiciales ante la Superintendencia de Industria y Comercio y la Superintendencia Financiera en uso de sus facultades jurisdiccionales de conformidad con la normatividad aplicable (CPACA y CGP).</t>
  </si>
  <si>
    <t>CDEF-2021-314</t>
  </si>
  <si>
    <t>FILA_217</t>
  </si>
  <si>
    <t>Prestar los servicios profesionales para la ejecución de las actividades asociadas a las Alianzas Estratégicas a cargo de la Vicepresidencia de Crédito y Cobranza de acuerdo con la asignación definida por el área.</t>
  </si>
  <si>
    <t>CDEF-2021-187</t>
  </si>
  <si>
    <t>FILA_218</t>
  </si>
  <si>
    <t>CDEF-2021-302</t>
  </si>
  <si>
    <t>FILA_219</t>
  </si>
  <si>
    <t>Prestar los servicios técnicos a la Vicepresidencia de Fondos en Administración para apoyar las actividades operativas y de comunicación requeridas en los fondos,  de acuerdo con los lineamientos definidos para la vigencia 2021</t>
  </si>
  <si>
    <t>CDEF-2021-286</t>
  </si>
  <si>
    <t>FILA_220</t>
  </si>
  <si>
    <t>CDEF-2021-271</t>
  </si>
  <si>
    <t>FILA_221</t>
  </si>
  <si>
    <t>CDEF-2021-272</t>
  </si>
  <si>
    <t>FILA_222</t>
  </si>
  <si>
    <t>CDEF-2021-276</t>
  </si>
  <si>
    <t>FILA_223</t>
  </si>
  <si>
    <t>Prestar servicios profesionales para el desarrollo de temas estratégicos  propios de la Secretaria General y sus grupos internos de Trabajo</t>
  </si>
  <si>
    <t>CDEF-2021-211</t>
  </si>
  <si>
    <t>FILA_224</t>
  </si>
  <si>
    <t>Prestar los servicios profesionales para apoyar las  actividades y acciones de seguimiento relacionadas con el estado de las condonaciones de los programas que generan cartera y establecer los aportes estrategicos que permitan hacer mejoras en el proceso.</t>
  </si>
  <si>
    <t>CDEF-2021-319</t>
  </si>
  <si>
    <t>FILA_225</t>
  </si>
  <si>
    <t>Prestar los servicios profesionales y de apoyo que requiera la gestión del subcomponente "Pasaporte a la Ciencia" del Proyecto Colombia Científica.</t>
  </si>
  <si>
    <t>CDEF-2021-318</t>
  </si>
  <si>
    <t>FILA_226</t>
  </si>
  <si>
    <t>Prestar los Servicios Profesionales para el apoyo a la Oficina Asesora Jurídica del ICETEX en los asuntos relacionados con la orientación y conceptualización jurídica en temas laborales y administrativos según la asignación que se haga de los mismos</t>
  </si>
  <si>
    <t>CDEF-2021-316</t>
  </si>
  <si>
    <t>FILA_227</t>
  </si>
  <si>
    <t>Prestar los servicios profesionales para la representación judicial en procesos ejecutivos para la recuperación de cartera conforme a la asignación efectuada por la Dirección de Cobranza de conformidad con la normatividad aplicable (CPACA y CGP).</t>
  </si>
  <si>
    <t>CDEF-2021-281</t>
  </si>
  <si>
    <t>FILA_228</t>
  </si>
  <si>
    <t xml:space="preserve">Prestar sus servicios profesionales especializados para plantear, desarrollar y realizar seguimiento y control a la estrategia de habilitación de ventas, así como administrar desde la perspectiva del proceso de mercadeo el (os) producto (s) que le sea (n) asignado (s). </t>
  </si>
  <si>
    <t>CDEF-2021-241</t>
  </si>
  <si>
    <t>FILA_229</t>
  </si>
  <si>
    <t>Prestar los servicios profesionales para el apoyo en la adopción y seguimiento de políticas, planes, programas y proyectos propios de la Secretaría General</t>
  </si>
  <si>
    <t>CDEF-2021-210</t>
  </si>
  <si>
    <t>FILA_230</t>
  </si>
  <si>
    <t>CDEF-2021-325</t>
  </si>
  <si>
    <t>FILA_231</t>
  </si>
  <si>
    <t>Prestar los servicios técnicos para apoyar a la Dirección de Contabilidad en el seguimiento y control de los lineamientos e indicadores de gestión, definidos para la conciliación y sostenibilidad de la información financiera de Alianzas y Fondos en Administración, en aras de la mejora continua de los procesos, cumplimiento de objetivos y toma de decisiones.</t>
  </si>
  <si>
    <t>CDEF-2021-310</t>
  </si>
  <si>
    <t>FILA_232</t>
  </si>
  <si>
    <t>CDEF-2021-311</t>
  </si>
  <si>
    <t>FILA_233</t>
  </si>
  <si>
    <t>CDEF-2021-312</t>
  </si>
  <si>
    <t>FILA_234</t>
  </si>
  <si>
    <t>CDEF-2021-307</t>
  </si>
  <si>
    <t>FILA_235</t>
  </si>
  <si>
    <t>CDEF-2021-321</t>
  </si>
  <si>
    <t>FILA_236</t>
  </si>
  <si>
    <t>CDEF-2021-323</t>
  </si>
  <si>
    <t>FILA_237</t>
  </si>
  <si>
    <t>CDEF-2021-296</t>
  </si>
  <si>
    <t>FILA_238</t>
  </si>
  <si>
    <t>Prestar los servicios profesionales para la formulación, ejecución y seguimiento de los procesos de bienestar, clima organizacional y calidad de vida laboral de los funcionarios del ICETEX.</t>
  </si>
  <si>
    <t>CDEF-2021-214
CDEF-2021-709</t>
  </si>
  <si>
    <t>FILA_239</t>
  </si>
  <si>
    <t>CDEF-2021-280</t>
  </si>
  <si>
    <t>FILA_240</t>
  </si>
  <si>
    <t>CDEF-2021-322</t>
  </si>
  <si>
    <t>FILA_241</t>
  </si>
  <si>
    <t>CDEF-2021-308</t>
  </si>
  <si>
    <t>FILA_242</t>
  </si>
  <si>
    <t>Prestacion de servicios de apoyo de gestión a la Direccion de Tecnologia del ICETEX en el desarrollo de actividades administrativas propias del área.</t>
  </si>
  <si>
    <t>CDEF-2021-139</t>
  </si>
  <si>
    <t>FILA_243</t>
  </si>
  <si>
    <t>Prestación de servicios profesionales a la Dirección de Tecnología del ICETEX en el análisis,  diseño, definición e implementación de la arquitectura de Sistemas de Información y otros componentes tecnológicos soporte de la operación.</t>
  </si>
  <si>
    <t>CDEF-2021-173</t>
  </si>
  <si>
    <t>FILA_244</t>
  </si>
  <si>
    <t>Prestar los servicios profesionales para apoyar actividades relacionadas con la estrategia comercial y de mercadeo de la zona territorial centro, en el marco del plan comercial y de mercadeo elaborado por la Oficina Comercial y de Mercadeo.</t>
  </si>
  <si>
    <t>CDEF-2021-278</t>
  </si>
  <si>
    <t>FILA_245</t>
  </si>
  <si>
    <t>Prestación de servicios profesionales a la Dirección de Tecnología del ICETEX en la revisión, análisis, diseño e implementación de la Arquitectura de Infraestructura y Seguridad</t>
  </si>
  <si>
    <t>CDEF-2021-198</t>
  </si>
  <si>
    <t>FILA_246</t>
  </si>
  <si>
    <t>CDEF-2021-291</t>
  </si>
  <si>
    <t>FILA_247</t>
  </si>
  <si>
    <t>CDEF-2021-279</t>
  </si>
  <si>
    <t>FILA_248</t>
  </si>
  <si>
    <t>Prestar los servicios profesionales en el materia legal, en lo referente a la estructuración, análisis y elaboración de los conceptos y reglamentación respecto de la viabilidad legal, económica y operativa del desarrollo del objeto de la entidad, así como de la negociación y regulación de las acciones de la Vicepresidencia de Fondos en Administración (...)</t>
  </si>
  <si>
    <t>CDEF-2021-309</t>
  </si>
  <si>
    <t>FILA_249</t>
  </si>
  <si>
    <t>Prestar los servicios profesionales que permitan la ejecución y mejora de las metodologías, procedimientos, mecanismos e instrumentos propios de los Fondos en Administración fortaleciendo los análisis de tendencias e inteligencia de negocios, así como apoyar la elaboración de estudios para proponer planes, programas y demás acciones(...)</t>
  </si>
  <si>
    <t>CDEF-2021-324</t>
  </si>
  <si>
    <t>FILA_250</t>
  </si>
  <si>
    <t>Prestar los servicios de apoyo a la gestión administrativa de la actividad comercial de la zona Territorial Noroccidente; así como apoyar la ejecución de las estrategias comerciales enmarcadas dentro del plan comercial y de mercadeo diseñado por la Oficina Comercial y de Mercadeo.</t>
  </si>
  <si>
    <t>CDEF-2021-328</t>
  </si>
  <si>
    <t>FILA_251</t>
  </si>
  <si>
    <t>CDEF-2021-068</t>
  </si>
  <si>
    <t>FILA_252</t>
  </si>
  <si>
    <t>Contratar la prestación de servicios profesionales especializados para asesorar, apoyar y emitir conceptos en materia tributaria al ICETEX, en los diferentes procesos administrativos y gubernamentales que el Instituto adelante ante autoridades tributarias.</t>
  </si>
  <si>
    <t>CDEF-2021-330</t>
  </si>
  <si>
    <t>FILA_253</t>
  </si>
  <si>
    <t>CDEF-2021-331</t>
  </si>
  <si>
    <t>FILA_254</t>
  </si>
  <si>
    <t>Prestar los servicios profesionales de apoyo para el diseño y realización de piezas gráficas que requiera la Oficina Comercial y de Mercadeo para la promoción y divulgación del portafolio de productos ICETEX.</t>
  </si>
  <si>
    <t>CDEF-2021-237</t>
  </si>
  <si>
    <t>FILA_255</t>
  </si>
  <si>
    <t>CDEF-2021-334</t>
  </si>
  <si>
    <t>FILA_256</t>
  </si>
  <si>
    <t>CDEF-2021-335</t>
  </si>
  <si>
    <t>FILA_257</t>
  </si>
  <si>
    <t>Prestar Servicios Profesionales para el desarrollo e implementación de los procesos propios del Grupo de Administración de Recursos Físicos</t>
  </si>
  <si>
    <t>CDEF-2021-220
CDEF-2021-652</t>
  </si>
  <si>
    <t>La segunda contratación se llevo a cabo el 23/07/2021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</si>
  <si>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FILA_258</t>
  </si>
  <si>
    <t>Prestación de servicios profesionales a la Dirección de Tecnología del ICETEX en la revisión, análisis, diseño e implementación de la Arquitectura de datos.</t>
  </si>
  <si>
    <t>CDEF-2021-205</t>
  </si>
  <si>
    <t>FILA_259</t>
  </si>
  <si>
    <t>CDEF-2021-332</t>
  </si>
  <si>
    <t>FILA_260</t>
  </si>
  <si>
    <t>Prestar los servicios técnicos a la Vicepresidencia de Fondos en Administración para brindar el apoyo técnico y administrativo de las actividades relacionadas con la administración de fondos, de acuerdo con los lineamientos definidos por el área para la vigencia 2021</t>
  </si>
  <si>
    <t>CDEF-2021-333</t>
  </si>
  <si>
    <t>FILA_261</t>
  </si>
  <si>
    <t>CDEF-2021-247</t>
  </si>
  <si>
    <t>FILA_262</t>
  </si>
  <si>
    <t>Prestar los servicios profesionales para apoyar los procesos de implementación, sensibilización, actualización y seguimiento de los planes propios de la Secretaría General, así como de aquellos asuntos que le sean asignados</t>
  </si>
  <si>
    <t>CDEF-2021-221
CDEF-2021-653</t>
  </si>
  <si>
    <t>La segunda contratación se llevo a cabo el 13/08/2021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</si>
  <si>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FILA_263</t>
  </si>
  <si>
    <t>Prestación de servicios profesionales para realizar el acompañamiento y asesoría en el marco de la adecuación arquitectónica de los espacios de trabajo compartido disponibles en las sedes del ICETEX a nivel nacional.</t>
  </si>
  <si>
    <t>CDEF-2021-217</t>
  </si>
  <si>
    <t>FILA_264</t>
  </si>
  <si>
    <t>CDEF-2021-246</t>
  </si>
  <si>
    <t>FILA_265</t>
  </si>
  <si>
    <t>Prestar los servicios profesionales para apoyar y atender oportunamente los requerimientos y actividades relacionadas con el Plan de Continuidad del Negocio, de acuerdo con la normativa colombiana y buenas prácticas</t>
  </si>
  <si>
    <t>CDEF-2021-357</t>
  </si>
  <si>
    <t>FILA_266</t>
  </si>
  <si>
    <t>Prestar servicios profesionales para la definición y análisis de propuestas de iniciativas con enfoque diferencial para la efectiva implementación del Plan Estratégico de la Entidad.</t>
  </si>
  <si>
    <t>CDEF-2021-341</t>
  </si>
  <si>
    <t>FILA_267</t>
  </si>
  <si>
    <t>Prestar servicios técnicos para el apoyo en el desarrollo de las actividades y procedimientos relacionados con las gestiones administrativas y documentales propias de la Secretaría General y sus grupos internos de trabajo</t>
  </si>
  <si>
    <t>CDEF-2021-025</t>
  </si>
  <si>
    <t>FILA_268</t>
  </si>
  <si>
    <t>Prestar los servicios profesionales para asesorar a la Presidencia del ICETEX en materia de relaciones interinstitucionales, políticas institucionales y en actividades propias del Despacho</t>
  </si>
  <si>
    <t>IG312001020200012</t>
  </si>
  <si>
    <t>CDEF-2021-294</t>
  </si>
  <si>
    <t>FILA_269</t>
  </si>
  <si>
    <t>Prestar los servicios profesionales para apoyar la gestión del SARLAFT de EL ICETEX asignadas al Oficial de Cumplimiento</t>
  </si>
  <si>
    <t>CDEF-2021-358</t>
  </si>
  <si>
    <t>FILA_270</t>
  </si>
  <si>
    <t>CDEF-2021-028</t>
  </si>
  <si>
    <t>FILA_271</t>
  </si>
  <si>
    <t>Prestación de servicios profesionales a la Vicepresidencia de Operaciones y Tecnología del ICETEX  en el analisis y ejecución de los procesos de desembolsos a cargo de la Entidad.</t>
  </si>
  <si>
    <t>CDEF-2021-349</t>
  </si>
  <si>
    <t>FILA_272</t>
  </si>
  <si>
    <t xml:space="preserve">Prestar servicios profesionales de apoyo a la gestión documental, así como en el mejoramiento tecnológico, de funcionamiento y desempeño del Sistema de Gestión Documental de la entidad. </t>
  </si>
  <si>
    <t>CDEF-2021-024</t>
  </si>
  <si>
    <t>FILA_273</t>
  </si>
  <si>
    <t>Prestación de servicios profesionales a la Dirección de Tecnología del ICETEX en la gestión de servicios de TI orientados al diseño, desarrollo, implementación y mejoras de sistemas información.</t>
  </si>
  <si>
    <t>CDEF-2021-135</t>
  </si>
  <si>
    <t>FILA_274</t>
  </si>
  <si>
    <t>CDEF-2021-026</t>
  </si>
  <si>
    <t>FILA_275</t>
  </si>
  <si>
    <t>CDEF-2021-305</t>
  </si>
  <si>
    <t>FILA_276</t>
  </si>
  <si>
    <t>CDEF-2021-338</t>
  </si>
  <si>
    <t>FILA_277</t>
  </si>
  <si>
    <t>CDEF-2021-032</t>
  </si>
  <si>
    <t>FILA_278</t>
  </si>
  <si>
    <t>CDEF-2021-346</t>
  </si>
  <si>
    <t>FILA_279</t>
  </si>
  <si>
    <t>Prestar los servicios profesionales para la optimización de los procesos de dispersión y recaudo de la Entidad, que contribuyan a mantener la sostenibilidad de los servicios, optimizando los tiempos de respuesta generados por los procesos bancarios.</t>
  </si>
  <si>
    <t>CDEF-2021-340</t>
  </si>
  <si>
    <t>FILA_280</t>
  </si>
  <si>
    <t>CDEF-2021-362</t>
  </si>
  <si>
    <t>FILA_281</t>
  </si>
  <si>
    <t>CDEF-2021-360</t>
  </si>
  <si>
    <t>FILA_282</t>
  </si>
  <si>
    <t>Prestar los servicios profesionales a la Vicepresidencia de Fondos en Administración para apoyo a la gestión juridica y operación de fondos de acuerdo con los lineamientos definidos por el área para la vigencia 2021.</t>
  </si>
  <si>
    <t>CDEF-2021-361</t>
  </si>
  <si>
    <t>FILA_283</t>
  </si>
  <si>
    <t>Prestar los servicios técnicos a la Vicepresidencia de Fondos en Administración para apoyar las actividades operativas relacionadas con la atención a usuarios e IES de los programas especiales de fondos, de acuerdo con los lineamientos definidos por el área para la vigencia 2021</t>
  </si>
  <si>
    <t>CDEF-2021-359</t>
  </si>
  <si>
    <t>FILA_284</t>
  </si>
  <si>
    <t>Prestar servicios profesionales para la definición de los lineamientos organizacionales de la Entidad con base en el Plan Estratégico 2021-2024.</t>
  </si>
  <si>
    <t>CDEF-2021-229</t>
  </si>
  <si>
    <t>FILA_285</t>
  </si>
  <si>
    <t>Prestar los servicios profesionales para fortalecer la generación de insumos para la capacitación, promoción y lanzamiento de las políticas, estrategias, procesos, procedimientos, mecanismos, instrumentos y demás acciones referentes a las líneas y modalidades de crédito educativo, así como del financiamiento a IES y alianzas estratégicas con entidades públicas o privadas (...)</t>
  </si>
  <si>
    <t>CDEF-2021-301</t>
  </si>
  <si>
    <t>FILA_286</t>
  </si>
  <si>
    <t>CDEF-2021-347</t>
  </si>
  <si>
    <t>FILA_287</t>
  </si>
  <si>
    <t>Prestación de servicios profesionales a la Vicepresidencia de Operaciones y Tecnología del ICETEX en la conciliación de fondos en administración de alianzas a través de la consolidación de información contable y financiera de acuerdo con las normas y regulaciones</t>
  </si>
  <si>
    <t>CDEF-2021-348</t>
  </si>
  <si>
    <t>FILA_288</t>
  </si>
  <si>
    <t>Prestar los servicios profesionales para la implementación y mantenimiento especializado del sistema de gestión de seguridad y salud en el trabajo del ICETEX, así como en los demás temas de talento humano que le sean requeridos</t>
  </si>
  <si>
    <t>CDEF-2021-214
CDEF-2021-708</t>
  </si>
  <si>
    <t>FILA_289</t>
  </si>
  <si>
    <t>CDEF-2021-027</t>
  </si>
  <si>
    <t>FILA_290</t>
  </si>
  <si>
    <t>Contratar el soporte y mantenimiento del licenciamiento de Oracle</t>
  </si>
  <si>
    <t>IG311002004005003</t>
  </si>
  <si>
    <t>CDEF-2021-179</t>
  </si>
  <si>
    <t>FILA_291</t>
  </si>
  <si>
    <t>Prestación de servicios profesionales a la Vicepresidencia de Operaciones y Tecnología de ICETEX en las actividades de conciliación de la cartera, para la consolidación de la información contable y financiera de acuerdo con las normas y regulaciones</t>
  </si>
  <si>
    <t>CDEF-2021-369</t>
  </si>
  <si>
    <t>FILA_292</t>
  </si>
  <si>
    <t>CDEF-2021-368</t>
  </si>
  <si>
    <t>FILA_293</t>
  </si>
  <si>
    <t>CDEF-2021-370</t>
  </si>
  <si>
    <t>FILA_294</t>
  </si>
  <si>
    <t>CDEF-2021-365</t>
  </si>
  <si>
    <t>FILA_295</t>
  </si>
  <si>
    <t>CDEF-2021-364</t>
  </si>
  <si>
    <t>FILA_296</t>
  </si>
  <si>
    <t>CDEF-2021-366</t>
  </si>
  <si>
    <t>FILA_297</t>
  </si>
  <si>
    <t>CDEF-2021-367</t>
  </si>
  <si>
    <t>FILA_298</t>
  </si>
  <si>
    <t>CDEF-2021-350</t>
  </si>
  <si>
    <t>FILA_299</t>
  </si>
  <si>
    <t>Prestar los servicios profesionales en las actividades de producción de material gráfico y educativo como apoyo a la capacitación, promoción y lanzamiento de las políticas, estrategias, procesos, procedimientos, mecanismos, instrumentos y demás acciones referentes a las líneas y modalidades de crédito educativo, así como del financiamiento a IES y alianzas estratégicas (...)</t>
  </si>
  <si>
    <t>CDEF-2021-300</t>
  </si>
  <si>
    <t>FILA_300</t>
  </si>
  <si>
    <t>Prestación de servicios profesionales a la Dirección de Tecnología del ICETEX en la orientacion al control, monitoreo y mejora continua de los procesos de operación y tecnología de la entidad.</t>
  </si>
  <si>
    <t>CDEF-2021-206</t>
  </si>
  <si>
    <t>FILA_301</t>
  </si>
  <si>
    <t>CDEF-2021-379</t>
  </si>
  <si>
    <t>FILA_302</t>
  </si>
  <si>
    <t>Prestación de servicios profesionales a la Dirección de Tecnología del ICETEX en el análisis y gestión de los requerimientos funcionales y no funcionales, para atender nuevas necesidades de las áreas misionales de la entidad.</t>
  </si>
  <si>
    <t>CDEF-2021-371</t>
  </si>
  <si>
    <t>FILA_303</t>
  </si>
  <si>
    <t>CDEF-2021-380</t>
  </si>
  <si>
    <t>FILA_304</t>
  </si>
  <si>
    <t>Prestar servicios de apoyo para la ejecución de actividades asociadas con los asuntos propios del relacionamiento administrativo y operativo de la Coordinación del Grupo de Gestión del servicio de la Oficina Comercial y de Mercadeo; así como apoyar la supervisión de los contratos que le sean asignados.</t>
  </si>
  <si>
    <t>CDEF-2021-245</t>
  </si>
  <si>
    <t>FILA_305</t>
  </si>
  <si>
    <t xml:space="preserve">Prestación de servicios profesionales a la Dirección de Tecnología del ICETEX  en asesoría para la gestión de riesgos, la optimización de procedimientos de seguridad y el seguimiento e implementación de controles de seguridad informática . </t>
  </si>
  <si>
    <t>CDEF-2021-208</t>
  </si>
  <si>
    <t>FILA_306</t>
  </si>
  <si>
    <t>Prestación de servicios profesionales a la oficina de Comercial y Mercadeo con el fin de apoyar y facilitar la ejecución de las estrategias, procesos y procedimientos enfocados a la experiencia de los beneficiarios y/o ciudadanos.</t>
  </si>
  <si>
    <t>CDEF-2021-248</t>
  </si>
  <si>
    <t>FILA_307</t>
  </si>
  <si>
    <t>Prestación de servicios profesionales a la Dirección de Tecnología del ICETEX  para la revisión, análisis del estado de la Arquitectura Empresarial de la entidad y fomento de su uso y apropiación</t>
  </si>
  <si>
    <t>CDEF-2021-339</t>
  </si>
  <si>
    <t>FILA_308</t>
  </si>
  <si>
    <t>CDEF-2021-378</t>
  </si>
  <si>
    <t>FILA_309</t>
  </si>
  <si>
    <t>CDEF-2021-375</t>
  </si>
  <si>
    <t>FILA_310</t>
  </si>
  <si>
    <t>CDEF-2021-376</t>
  </si>
  <si>
    <t>FILA_311</t>
  </si>
  <si>
    <t>CDEF-2021-017
CDEF-2021-672</t>
  </si>
  <si>
    <t>FILA_312</t>
  </si>
  <si>
    <t>Prestar los servicios profesionales para la ejecución de las actividades asociadas a las Alianzas Estratégicas a cargo de la Vicepresidencia de Crédito y Cobranza de acuerdo con la asignación definida por el área, así como el manejo y consolidación de la información de todas las alianzas activas para presentar solicitudes a comité de crédito.</t>
  </si>
  <si>
    <t>CDEF-2021-320</t>
  </si>
  <si>
    <t>FILA_313</t>
  </si>
  <si>
    <t>Prestar los servicios técnicos para la ejecución de las actividades asociadas a las Alianzas Estratégicas a cargo de la Vicepresidencia de Crédito y Cobranza de acuerdo con la asignación definida por el área.</t>
  </si>
  <si>
    <t>CDEF-2021-344</t>
  </si>
  <si>
    <t>FILA_314</t>
  </si>
  <si>
    <t>Prestación de servicios profesionales a la Dirección de Tecnología del ICETEX en actividades relacionadas con la usabilidad y accesibilidad de aplicaciones web para los sistemas de información de la entidad</t>
  </si>
  <si>
    <t>CDEF-2021-337</t>
  </si>
  <si>
    <t>FILA_315</t>
  </si>
  <si>
    <t xml:space="preserve">Prestar los servicios profesionales para la administración desde la perspectiva del proceso comercial del producto (s) que le sea (n) asignado (s); así como apoyar la ejecución de las estrategias comerciales de créditos educativos. </t>
  </si>
  <si>
    <t>CDEF-2021-363</t>
  </si>
  <si>
    <t>FILA_316</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</si>
  <si>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</si>
  <si>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CDEF-2021-345</t>
  </si>
  <si>
    <t>FILA_317</t>
  </si>
  <si>
    <t>Prestar los servicios profesionales especializados para realizar la administración, atención, seguimiento, acompañamiento y control de los convenios de Subfondos y líneas de créditos especiales, que se encuentran a cargo de la Vicepresidencia de Crédito y Cobranza.</t>
  </si>
  <si>
    <t>CDEF-2021-343</t>
  </si>
  <si>
    <t>FILA_318</t>
  </si>
  <si>
    <t>CDEF-2021-393</t>
  </si>
  <si>
    <t>FILA_319</t>
  </si>
  <si>
    <t>CDEF-2021-395</t>
  </si>
  <si>
    <t>FILA_320</t>
  </si>
  <si>
    <t>CDEF-2021-399</t>
  </si>
  <si>
    <t>FILA_321</t>
  </si>
  <si>
    <t>Prestación de servicios profesionales a la Dirección de Tecnología del ICETEX en la revisión y análisis del estado de la Arquitectura Empresarial de la entidad</t>
  </si>
  <si>
    <t>CDEF-2021-372</t>
  </si>
  <si>
    <t>FILA_322</t>
  </si>
  <si>
    <t>Proporcionar el servicio de administración del proceso de emisión, custodia y administración de pagarés desmaterializados de las garantías de crédito educativo que otorgue el ICETEX para la vigencia 2021, de conformidad con lo regulado en las Leyes 27 de 1990, 527 de 1999, 964 de 2005, el Decreto 2555 de 2010, el Reglamento de Operaciones de DECEVAL y demás normas que se ocupen.</t>
  </si>
  <si>
    <t>IG3120010206000100</t>
  </si>
  <si>
    <t>CDEF-2021-105</t>
  </si>
  <si>
    <t>FILA_323</t>
  </si>
  <si>
    <t>CDEF-2021-396</t>
  </si>
  <si>
    <t>FILA_324</t>
  </si>
  <si>
    <t>Prestación de servicios profesionales a la Vicepresidencia de Operaciones y Tecnología del ICETEX en la conciliación de IES LP, depuración, integración de información de la cartera, para la consolidación de la información contable y financiera de acuerdo con las normas y regulaciones.</t>
  </si>
  <si>
    <t>CDEF-2021-398</t>
  </si>
  <si>
    <t>FILA_325</t>
  </si>
  <si>
    <t>CDEF-2021-394</t>
  </si>
  <si>
    <t>FILA_326</t>
  </si>
  <si>
    <t>Prestar los servicios profesionales para la estructuración e implementación de las actividades y proyectos que fortalezcan la experiencia educativa de los participantes, mediante el desarrollo de habilidades socioemocionales, de mentoría y de liderazgo; la ejecución de acciones de cambio social, cultural y/o ambiental, entre otras(...)</t>
  </si>
  <si>
    <t>IG332911001</t>
  </si>
  <si>
    <t>CDEF-2021-224</t>
  </si>
  <si>
    <t>FILA_327</t>
  </si>
  <si>
    <t>Prestar los servicios profesionales a la Vicepresidencia de Fondos en Administración para apoyar las actividades en la mejora de procesos operativos y de análisis de datos,  de acuerdo con los lineamientos definidos por el área para la vigencia 2021</t>
  </si>
  <si>
    <t>CDEF-2021-377</t>
  </si>
  <si>
    <t>FILA_328</t>
  </si>
  <si>
    <t>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</si>
  <si>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CDEF-2021-177</t>
  </si>
  <si>
    <t>FILA_329</t>
  </si>
  <si>
    <t>CDEF-2021-386</t>
  </si>
  <si>
    <t>FILA_330</t>
  </si>
  <si>
    <t>CDEF-2021-397</t>
  </si>
  <si>
    <t>FILA_331</t>
  </si>
  <si>
    <t>CDEF-2021-400</t>
  </si>
  <si>
    <t>FILA_332</t>
  </si>
  <si>
    <t>CDEF-2021-384</t>
  </si>
  <si>
    <t>FILA_333</t>
  </si>
  <si>
    <t>CDEF-2021-392</t>
  </si>
  <si>
    <t>FILA_334</t>
  </si>
  <si>
    <t>CDEF-2021-385</t>
  </si>
  <si>
    <t>FILA_335</t>
  </si>
  <si>
    <t>Prestar los servicios profesionales para coordinar y gestionar el desarrollo de las actividades y plataformas enmarcadas en el proyecto ecosistema digital del icetex, en articulación con las áreas involucradas y en línea con la estrategia de la oficina asesora de comunicaciones</t>
  </si>
  <si>
    <t>IG332910001</t>
  </si>
  <si>
    <t>CDEF-2021-107</t>
  </si>
  <si>
    <t>FILA_336</t>
  </si>
  <si>
    <t xml:space="preserve">Prestar los servicios profesionales especializados para la coordinación e implementación del programa “Comunidad ICETEX”. </t>
  </si>
  <si>
    <t>CDEF-2021-149</t>
  </si>
  <si>
    <t>FILA_337</t>
  </si>
  <si>
    <t>CDEF-2021-422</t>
  </si>
  <si>
    <t>FILA_338</t>
  </si>
  <si>
    <t>CDEF-2021-423</t>
  </si>
  <si>
    <t>FILA_339</t>
  </si>
  <si>
    <t>Prestar los servicios profesionales para la estructuración e implementación de las actividades y proyectos de orientación, acompañamiento y formación a los usuarios, actuales y potenciales, que se establezcan en desarrollo de las diferentes líneas de acción definidas en el programa de “Comunidad ICETEX”.</t>
  </si>
  <si>
    <t>CDEF-2021-382</t>
  </si>
  <si>
    <t>FILA_340</t>
  </si>
  <si>
    <t>CDEF-2021-387</t>
  </si>
  <si>
    <t>FILA_341</t>
  </si>
  <si>
    <t>CDEF-2021-389</t>
  </si>
  <si>
    <t>FILA_342</t>
  </si>
  <si>
    <t>Prestar los servicios profesionales a la Vicepresidencia de Fondos en Administración para apoyar las actividades relacionadas con el procedimiento de condonación de obligaciones, de acuerdo con los lineamientos definidos por el área para la vigencia 2021</t>
  </si>
  <si>
    <t>CDEF-2021-390</t>
  </si>
  <si>
    <t>FILA_343</t>
  </si>
  <si>
    <t>Prestar los servicios de apoyo a la gestión en las actividades de documentación, control, reporte, seguimiento y control a los procesos y procedimientos asociados a la Oficina Comercial y de Mercadeo; así como apoyar la supervisión de los contratos que le sean asignados.</t>
  </si>
  <si>
    <t>CDEF-2021-415</t>
  </si>
  <si>
    <t>FILA_344</t>
  </si>
  <si>
    <t>Prestar los servicios profesionales para la estructuración de los programas de orientación vocacional, bienestar y salud mental, establecidas dentro de la estrategia de “Comunidad ICETEX”.</t>
  </si>
  <si>
    <t>CDEF-2021-383</t>
  </si>
  <si>
    <t>FILA_345</t>
  </si>
  <si>
    <t>Prestar los servicios profesionales a la Vicerpesidencia de Fondos en Administración para apoyo a las actividades asociadas con la gestión y operación de fondos e IES,  de acuerdo con los lineamientos definidos por el área para la vigencia 2021</t>
  </si>
  <si>
    <t>CDEF-2021-391</t>
  </si>
  <si>
    <t>FILA_346</t>
  </si>
  <si>
    <t>Prestación de Servicios profesionales y de apoyo al ICETEX en los aspectos económicos y financieros, para la estructuración, evaluación y desarrollo de los diferentes procesos de selección, que se adelanten según la normatividad vigente</t>
  </si>
  <si>
    <t>CDEF-2021-008</t>
  </si>
  <si>
    <t>FILA_347</t>
  </si>
  <si>
    <t>Prestar servicios de apoyo a la gestión relacionados con la ejecución y medición de estrategias formativas en contextos no formales orientadas al desarrollo y fortalecimiento tanto del conocimiento del portafolio de productos y servicios como de las habilidades blandas, enmarcadas dentro del modelo de servicio de la entidad(...)</t>
  </si>
  <si>
    <t>CDEF-2021-432</t>
  </si>
  <si>
    <t>FILA_348</t>
  </si>
  <si>
    <t>Prestar los servicios profesionales a la Vicepresidencia de Fondos en Administración para apoyo en las actividades establecidas en el proceso de liquidación de fondos en administración, de acuerdo con los lineamientos definidos por el área para la vigencia 2021</t>
  </si>
  <si>
    <t>CDEF-2021-419</t>
  </si>
  <si>
    <t>FILA_349</t>
  </si>
  <si>
    <t>CDEF-2021-421</t>
  </si>
  <si>
    <t>FILA_350</t>
  </si>
  <si>
    <t>Suministrar tiquetes aéreos en rutas nacionales e internacionales para los funcionarios y contratistas del ICETEX, cuando el ejercicio de sus funciones u obligaciones así lo exija, y para los beneficiarios de los programas del portafolio internacional del ICETEX.</t>
  </si>
  <si>
    <t>IG311002004011003
IG331620001001001</t>
  </si>
  <si>
    <t>CDEF-2021-336
CDEF-2021-412</t>
  </si>
  <si>
    <t>La segunda contratación se llevo a cabo el 20/03/2021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</si>
  <si>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FILA_351</t>
  </si>
  <si>
    <t>Prestar los servicios profesionales a la Vicepresidencia de Fondos en Administración para apoyo a las actividades relacionadas con la gestión, optimización y actualización de procesos y procedimientos de acuerdo con los lineamientos definidos por el área para la vigencia 2021</t>
  </si>
  <si>
    <t>CDEF-2021-420</t>
  </si>
  <si>
    <t>FILA_352</t>
  </si>
  <si>
    <t>Prestar los servicios de apoyo a la gestión en las actividades de documentación, control, reporte y seguimiento de riesgos y calidad asociados a la operación de atención a los grupos de interés de ICETEX; así como apoyar la supervisión de los contratos que le sean asignados. de la Oficina Comercial y de Mercadeo.</t>
  </si>
  <si>
    <t>CDEF-2021-445</t>
  </si>
  <si>
    <t>FILA_353</t>
  </si>
  <si>
    <t>CDEF-2021-444</t>
  </si>
  <si>
    <t>FILA_354</t>
  </si>
  <si>
    <t>Prestar los servicios de apoyo a la gestión para la ejecución y medición de estrategias formativas en contextos no formales orientadas al desarrollo y fortalecimiento tanto del conocimiento del portafolio de productos y servicios como de las habilidades blandas, enmarcadas dentro del modelo de servicio de la entidad; así como apoyar la supervisión de los contratos que le sean asignados</t>
  </si>
  <si>
    <t>CDEF-2021-250</t>
  </si>
  <si>
    <t>FILA_355</t>
  </si>
  <si>
    <t xml:space="preserve">Prestación de servicios de apoyo asistencial a la Coordinación del Grupo de Gestión del Servicio en el control y seguimiento de las estrategias, procesos y procedimientos enfocados a mejorar la experiencia de los beneficiarios y/o ciudadanos desde los diferentes canales de gestión. </t>
  </si>
  <si>
    <t>CDEF-2021-249</t>
  </si>
  <si>
    <t>FILA_356</t>
  </si>
  <si>
    <t xml:space="preserve">Prestar los servicios de apoyo a la gestión administrativa de la actividad comercial de la zona Territorial Centro; así como apoyar la ejecución de las estrategias comerciales enmarcadas dentro del plan comercial y de mercadeo diseñado por la Oficina Comercial y de Mercadeo. </t>
  </si>
  <si>
    <t>CDEF-2021-433</t>
  </si>
  <si>
    <t>FILA_357</t>
  </si>
  <si>
    <t>Prestar los servicios de apoyo a la gestión del custodio de datos de la Oficina Comercial y de Mercadeo para desarrollar actividades relacionadas con actualización, mantenimiento y gestión de datos, en el marco del proyecto de “Gobierno de Datos”; así como apoyar la supervisión de los contratos que le sean asignados.</t>
  </si>
  <si>
    <t>CDEF-2021-443</t>
  </si>
  <si>
    <t>FILA_358</t>
  </si>
  <si>
    <t>CDEF-2021-251</t>
  </si>
  <si>
    <t>FILA_359</t>
  </si>
  <si>
    <t xml:space="preserve">Prestar los servicios profesionales para la estructuración, implementación, desarrollo y seguimiento del proyecto de educación financiera de ICETEX. </t>
  </si>
  <si>
    <t>CDEF-2021-232</t>
  </si>
  <si>
    <t>FILA_360</t>
  </si>
  <si>
    <t>Prestación de Servicios Profesionales para asesorar y apoyar a la Secretaria General en la formulación, desarrollo, ejecución y seguimiento de estrategias, planes, programas y proyectos que permitan dar cumplimiento a las metas y objetivos del área</t>
  </si>
  <si>
    <t>CDEF-2021-474</t>
  </si>
  <si>
    <t>FILA_361</t>
  </si>
  <si>
    <t>Prestar servicios asistenciales en el desarrollo de las actividades propias del grupo de gestión documental</t>
  </si>
  <si>
    <t>FILA_362</t>
  </si>
  <si>
    <t>CDEF-2021-023
CDEF-2021-674</t>
  </si>
  <si>
    <t>FILA_363</t>
  </si>
  <si>
    <t>Prestar servicios profesionales para fortalecer el cumplimiento normativo y apoyar la gestión de verificación de la gestión de seguridad digital y brindar la asesoría técnica que se requiera para la mejora del sistema de gestión de seguridad digital.</t>
  </si>
  <si>
    <t>CDEF-2021-454</t>
  </si>
  <si>
    <t>FILA_364</t>
  </si>
  <si>
    <t>Prestar los servicios profesionales de apoyo a la ejecución y seguimiento a las políticas, planes, programas del portafolio internacional de la Oficina de Relaciones Internacionales en articulación con la Vicepresidencia de Crédito y Cobranza y la Vicepresidencia de Fondos en Administración.</t>
  </si>
  <si>
    <t>IG3329040001</t>
  </si>
  <si>
    <t>CDEF-2021-414</t>
  </si>
  <si>
    <t>FILA_365</t>
  </si>
  <si>
    <t>Prestar los servicios profesionales en el fortalecimiento de la estructuración e implementación de procesos y gestión de la información con calidad y eficiencia, que permita mejorar continuamente los servicios y productos de la Oficina de Relaciones Internacionales en articulación con la Vicepresidencia de Crédito y Cobranza y la Vicepresidencia de Fondos en Administración.</t>
  </si>
  <si>
    <t>CDEF-2021-413</t>
  </si>
  <si>
    <t>FILA_366</t>
  </si>
  <si>
    <t>Prestar los servicios profesionales para el apoyo jurídico en la constitución, modificación, adición y liquidación de los convenios de alianzas que se suscriben con los distintos terceros (entidades públicas y/o privadas) y apoyar la estructuración, seguimiento y acompañamiento de los procesos de contratación, políticas, reglamentos y estudios técnicos (...)</t>
  </si>
  <si>
    <t>CDEF-2021-448</t>
  </si>
  <si>
    <t>FILA_367</t>
  </si>
  <si>
    <t>Prestar los servicios profesionales en el marco de los servicios de TI orientados a la estructuración y puesta en marcha de mejoras a los sistemas de información y otros componentes tecnológicos en función de la ejecución de las políticas, planes, programas de servicios del portafolio internacional de la Oficina de Relaciones Internacionales (...)</t>
  </si>
  <si>
    <t>CDEF-2021-374</t>
  </si>
  <si>
    <t>FILA_368</t>
  </si>
  <si>
    <t>CDEF-2021-468</t>
  </si>
  <si>
    <t>FILA_369</t>
  </si>
  <si>
    <t>CDEF-2021-478</t>
  </si>
  <si>
    <t>FILA_370</t>
  </si>
  <si>
    <t>CDEF-2021-477</t>
  </si>
  <si>
    <t>FILA_371</t>
  </si>
  <si>
    <t>Prestar los servicios profesionales a la Vicepresidencia Financiera en el seguimiento, monitoreo y control del Plan de Pueblos Indígenas del proyecto PACES, de acuerdo con las obligaciones establecidas por el Banco Mundial y las iniciativas de modernización de las funciones financieras del Instituto.</t>
  </si>
  <si>
    <t>CDEF-2021-437</t>
  </si>
  <si>
    <t>FILA_372</t>
  </si>
  <si>
    <t xml:space="preserve">Prestar los servicios de apoyo a la gestión administrativa de la actividad comercial de la Territorial Norte; así como apoyar la ejecución de las estrategias comerciales enmarcadas dentro del plan comercial y de mercadeo diseñado por la Oficina Comercial y de Mercadeo. </t>
  </si>
  <si>
    <t>CDEF-2021-441</t>
  </si>
  <si>
    <t>FILA_373</t>
  </si>
  <si>
    <t>Prestar los servicios profesionales para apoyar técnica y administrativamente al Grupo de Recursos Físicos, en los diferentes temas asociados a bienes muebles, inmuebles e inventarios, así como de aquellos asuntos que le sean asignados</t>
  </si>
  <si>
    <t>CDEF-2021-218</t>
  </si>
  <si>
    <t>FILA_374</t>
  </si>
  <si>
    <t>Prestar los servicios de apoyo a la gestión administrativa de la actividad comercial de la zona territorial Oriente; así como apoyar la ejecución de las estrategias comerciales enmarcadas dentro del plan comercial y de mercadeo diseñado por la Oficina Comercial y de Mercadeo</t>
  </si>
  <si>
    <t>CDEF-2021-442</t>
  </si>
  <si>
    <t>FILA_375</t>
  </si>
  <si>
    <t>CDEF-2021-353</t>
  </si>
  <si>
    <t>FILA_376</t>
  </si>
  <si>
    <t>Apoyar al Grupo de Gestión Documental en la actualización e implementación de las Tablas de Retención Documental y el mejoramiento de la gestión documental, de conformidad con los parámetros y normas definidas por el Archivo General de la Nación.</t>
  </si>
  <si>
    <t>CDEF-2021-351
CDEF-2021-665</t>
  </si>
  <si>
    <t>FILA_377</t>
  </si>
  <si>
    <t>CDEF-2021-354</t>
  </si>
  <si>
    <t>FILA_378</t>
  </si>
  <si>
    <t>Prestar los servicios profesionales en el proceso de  consolidación y divulgación de las acciones de transformación y fortalecimiento del ICETEX dirigido a los órganos de dirección, rectores y equipos directivos de las Instituciones de Educación Superior del país, así como de las organizaciones que los agremian y/o representan.</t>
  </si>
  <si>
    <t>CDEF-2021-460</t>
  </si>
  <si>
    <t>FILA_379</t>
  </si>
  <si>
    <t>Prestación de servicios profesionales de apoyo a la gestión social y comercial en el marco del proyecto de apertura de una nueva sede en Distrito especial de Buenaventura.</t>
  </si>
  <si>
    <t>CDEF-2021-435</t>
  </si>
  <si>
    <t>FILA_380</t>
  </si>
  <si>
    <t>Prestación de servicios profesionales a la Vicepresidencia de Operaciones y Tecnología de ICETEX en la gestión de procedimientos de administración de cartera de la Entidad</t>
  </si>
  <si>
    <t>CDEF-2021-466</t>
  </si>
  <si>
    <t>FILA_381</t>
  </si>
  <si>
    <t>Prestar Servicios Profesionales en la gestión de servicios de TI para la configuración, soporte funcional, soporte técnico y desarrollos a Sistemas de Información o componentes tecnológicos en función de la ejecución de las políticas, planes, programas de servicios del portafolio internacional de la Oficina de Relaciones Internacionales (...)</t>
  </si>
  <si>
    <t>IG332904001</t>
  </si>
  <si>
    <t>CDEF-2021-456</t>
  </si>
  <si>
    <t>FILA_382</t>
  </si>
  <si>
    <t>CDEF-2021-446</t>
  </si>
  <si>
    <t>FILA_383</t>
  </si>
  <si>
    <t>Prestar los servicios profesionales especializados para realizar el estudio de seguridad de los candidatos a desempeñar los cargos vacantes de la planta de personal del ICETEX y en los demás eventos que así lo determine.</t>
  </si>
  <si>
    <t>IG311002004020003</t>
  </si>
  <si>
    <t>CDEF-2021-327</t>
  </si>
  <si>
    <t>FILA_384</t>
  </si>
  <si>
    <t>Prestar servicio de plataforma tecnológica para la realización de subastas inversas electrónicas del ICETEX.</t>
  </si>
  <si>
    <t>CDEF-2021-178</t>
  </si>
  <si>
    <t>FILA_385</t>
  </si>
  <si>
    <t>Prestar los servicios profesionales especializados en la ejecución de las actividades relacionadas con la implementación de mejora y optimización de los procesos que la Vicepresidencia de Fondos se trace para la vigencia 2021.</t>
  </si>
  <si>
    <t>CDEF-2021-479</t>
  </si>
  <si>
    <t>FILA_386</t>
  </si>
  <si>
    <t xml:space="preserve">CDEF-2021-469 </t>
  </si>
  <si>
    <t>FILA_387</t>
  </si>
  <si>
    <t>Prestación de servicios profesionales a la Dirección de Tecnología del ICETEX en la articulacion de procesos encaminados al desarrollo de actividades de planeación, ejecución, monitoreo y cierre de ciclos iterativos de Desarrollo de Soluciones. </t>
  </si>
  <si>
    <t>CDEF-2021-484</t>
  </si>
  <si>
    <t>FILA_388</t>
  </si>
  <si>
    <t>CDEF-2021-465</t>
  </si>
  <si>
    <t>FILA_389</t>
  </si>
  <si>
    <t>Prestación de servicios profesionales a la Vicepresidencia de Operaciones y Tecnología de ICETEX en el análisis y gestión de los requerimientos funcionales y no funcionales del proceso de Administración de Cartera y Terminación o cumplimiento de obligaciones de crédito.</t>
  </si>
  <si>
    <t>CDEF-2021-467</t>
  </si>
  <si>
    <t>FILA_390</t>
  </si>
  <si>
    <t>Prestar sus servicios profesionales en el acompañamiento y orientación a la gestión realizada por la alta dirección del ICETEX en el seguimiento y sostenimiento del proceso de transformación organizacional y cultural, con el fin de apoyar el cumplimiento del propósito superior de la entidad.</t>
  </si>
  <si>
    <t>CDEF-2021-475</t>
  </si>
  <si>
    <t>FILA_391</t>
  </si>
  <si>
    <t>Prestar servicios profesionales para apoyar al ICETEX en la definición de los indicadores y métricas para la creacion e implementación de un Indice multivariado basado un modelo que permita la evaluación de los programas de atención, de orientación profesional, acompañamiento, bienestar, éxito académico, empleabilidad, tiempo de graduación y acciones afirmativas (...)</t>
  </si>
  <si>
    <t xml:space="preserve">CDEF-2021-489 </t>
  </si>
  <si>
    <t>FILA_392</t>
  </si>
  <si>
    <t xml:space="preserve">Prestar los servicios profesionales para el apoyo en la implementación de las actividades y proyectos del programa ‘Comunidad ICETEX’, así como la gestión de procesos y seguimiento a usuarios en los proyectos y en las plataformas dispuestas para la estrategia.  </t>
  </si>
  <si>
    <t>IG33291101</t>
  </si>
  <si>
    <t>CDEF-2021-486</t>
  </si>
  <si>
    <t>FILA_393</t>
  </si>
  <si>
    <t>Prestar los servicios profesionales para la conceptualización, planeación, coordinación y ejecución de las actividades y eventos enmarcados en el programa Comunidad ICETEX; así como acompañar  la operación y ejecución de actividades relacionadas con el fortalecimiento de la estrategia en el marco de los diferentes proyectos y alianzas en todo el país.</t>
  </si>
  <si>
    <t>CDEF-2021-485</t>
  </si>
  <si>
    <t>FILA_394</t>
  </si>
  <si>
    <t xml:space="preserve">Prestar servicios profesionales para apoyar en temas administrativos y de seguimiento al despacho de la Secretaria General,  que ayuden al cumplimiento de las metas y objetivos fijados en el desarrollo de la actividad  del ICETEX </t>
  </si>
  <si>
    <t>IG31001020300012</t>
  </si>
  <si>
    <t>CDEF-2021-451</t>
  </si>
  <si>
    <t>FILA_395</t>
  </si>
  <si>
    <t>Prestar los servicios profesionales a la Vicepresidencia Financiera en la administración, soporte y gestión de la información, datos nucleo, aprovisionamiento tecnologico e integración de sistemas,  así como el despliegue de protocolos de la política de datos del area en el marco de la modernización de las funciones financieras y el proyecto de inhouse banking.</t>
  </si>
  <si>
    <t>CDEF-2021-436</t>
  </si>
  <si>
    <t>FILA_396</t>
  </si>
  <si>
    <t>Prestar los servicios técnicos para apoyar a la Dirección de Tesorería en el soporte a procesos administrativos, operativos y de gestión que faciliten la respuesta oportuna a responsabilidades asignadas al área.</t>
  </si>
  <si>
    <t>IG3120010204000014</t>
  </si>
  <si>
    <t>CDEF-2021-439</t>
  </si>
  <si>
    <t>FILA_397</t>
  </si>
  <si>
    <t>CDEF-2021-464</t>
  </si>
  <si>
    <t>FILA_398</t>
  </si>
  <si>
    <t xml:space="preserve">Prestar los servicios de apoyo a la gestión administrativa de la actividad comercial de la territorial suroccidente; así como apoyar la ejecución de las estrategias comerciales enmarcadas dentro del plan comercial y de mercadeo diseñado por la Oficina Comercial y de Mercadeo. </t>
  </si>
  <si>
    <t xml:space="preserve">CDEF-2021 -434 </t>
  </si>
  <si>
    <t>FILA_399</t>
  </si>
  <si>
    <t>Prestar los servicios profesionales especializados  a la Vicepresidencia de Fondos en la administración, seguimiento y control del Fondo Solidario para la Educación y sus diferentes programas educativos, al igual que el programa para jóvenes en condición de vulnerabilidad, estableciendo  estrategias que permitan cumplir con las metas establecidas (...)</t>
  </si>
  <si>
    <t>CDEF-2021-054</t>
  </si>
  <si>
    <t>FILA_400</t>
  </si>
  <si>
    <t>CDEF-2021-499</t>
  </si>
  <si>
    <t>FILA_401</t>
  </si>
  <si>
    <t>CDEF-2021-488</t>
  </si>
  <si>
    <t>FILA_402</t>
  </si>
  <si>
    <t>Prestar los servicios profesionales para gestionar los convenios de la cooperación interinstitucional nacional o internacional que permita implementar las acciones emprendidas para el relacionamiento del Icetex de acuerdo con el tercer eje de su transformación y fortalecimiento, y el beneficiario directo en todo el territorio nacional.</t>
  </si>
  <si>
    <t>CDEF-2021-459</t>
  </si>
  <si>
    <t>FILA_403</t>
  </si>
  <si>
    <t xml:space="preserve">Prestar los servicios profesionales para fortalecer la gestión y relacionamiento con medios de comunicación, apoyar a la Oficina de Comunicaciones del ICETEX en la generación de contenidos multiformato para rendir cuentas y dar adecuada difusión a los avances en la gestión y proyectos de la entidad teniendo en cuenta las necesidades de sus diferentes públicos. </t>
  </si>
  <si>
    <t>CDEF-2021-450</t>
  </si>
  <si>
    <t>FILA_404</t>
  </si>
  <si>
    <t>Prestar los servicios profesionales a la Oficina de Relaciones Internacionales con el fin de apoyar el fortalecimiento de la ejecución y seguimiento de los programas que se adelantan en el marco de la internacionalización de la educación superior.</t>
  </si>
  <si>
    <t>CDEF-2021-455</t>
  </si>
  <si>
    <t>FILA_405</t>
  </si>
  <si>
    <t>CDEF-2021-306</t>
  </si>
  <si>
    <t>FILA_406</t>
  </si>
  <si>
    <t>FILA_407</t>
  </si>
  <si>
    <t>Prestación de servicios profesionales a la Dirección de Tecnología del ICETEX en la gestión de servicios de TI orientados al análisis,  diseño, desarrollo, implementación y mejoramiento continuo de sistemas información y otros componentes Tecnológicos.</t>
  </si>
  <si>
    <t>CDEF-2021-498</t>
  </si>
  <si>
    <t>FILA_408</t>
  </si>
  <si>
    <t>Prestación de servicios profesionales a la Dirección de Tecnología del ICETEX en la gestión de servicios de TI para la configuración, soporte funcional, soporte técnico y gestiones complementarias para la habilitación de recursos de infraestructura y telecomunicaciones.</t>
  </si>
  <si>
    <t>CDEF-2021-513</t>
  </si>
  <si>
    <t>FILA_409</t>
  </si>
  <si>
    <t>CONTRATAR LOS SERVICIOS DE SOPORTE Y ADMINISTRACIÓN ESPECIALIZADOS PARA LOS SERVIDORES YSERVICIOS MICROSOFT DEL ICETEX</t>
  </si>
  <si>
    <t>IG312001020510100</t>
  </si>
  <si>
    <t>CDEF-2021-175</t>
  </si>
  <si>
    <t>FILA_410</t>
  </si>
  <si>
    <t>Prestar los servicios profesionales de apoyo en la gestión del proceso de consolidación y divulgación de las acciones de transformación y fortalecimiento del ICETEX en relacionamiento directos con los jóvenes, representantes de estudiantes y/o comunidades académicas de las Instituciones de Educación Superior del país.</t>
  </si>
  <si>
    <t>CDEF-2021-458</t>
  </si>
  <si>
    <t>FILA_411</t>
  </si>
  <si>
    <t>Prestación de servicios profesionales a la Dirección de Tecnología del ICETEX en la gestión de servicios de TI  para la configuración, soporte funcional, soporte técnico, desarrollos  y mantenimiento correctivo a los sistemas de información o componentes Tecnológicos.</t>
  </si>
  <si>
    <t>CDEF-2021-496</t>
  </si>
  <si>
    <t>FILA_412</t>
  </si>
  <si>
    <t>Prestar el servicio de publicación de los actos administrativos del ICETEX, en el diario oficial dela Imprenta Nacional de Colombia.</t>
  </si>
  <si>
    <t>IG311002004007006</t>
  </si>
  <si>
    <t>CDEF-2021-490</t>
  </si>
  <si>
    <t>FILA_413</t>
  </si>
  <si>
    <t>CDEF-2021-470</t>
  </si>
  <si>
    <t>FILA_414</t>
  </si>
  <si>
    <t xml:space="preserve">Prestar el servicio permanente de monitoreo, clasificación, análisis y seguimiento de las noticias y menciones del Icetex que se publican en los medios de comunicación a nivel nacional y regional (escritos, digitales, televisivos y radiales), así como en redes sociales. </t>
  </si>
  <si>
    <t>IG312001020230100</t>
  </si>
  <si>
    <t>CDEF-2021-500</t>
  </si>
  <si>
    <t>FILA_415</t>
  </si>
  <si>
    <t>Prestar los servicios profesionales para desarrollar la actualización de la documentación, concientización de seguridad digital y adelantar los temas relacionados con mejoramiento continuo al sistema de gestión de seguridad digital.</t>
  </si>
  <si>
    <t>CDEF-2021-534</t>
  </si>
  <si>
    <t>FILA_416</t>
  </si>
  <si>
    <t>Prestar los servicios profesionales y de apoyo al Grupo de Talento Humano en especial en asuntos relacionaos con  la gestión de la administración del personal, con base en las normas que rigen la materia y lineamientos estratégicos de la entidad</t>
  </si>
  <si>
    <t>CDEF-2021-493
CDEF-2021-493</t>
  </si>
  <si>
    <t>La segunda contratación se llevo a cabo el 12/08/2021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</si>
  <si>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FILA_417</t>
  </si>
  <si>
    <t>Prestar los servicios especializados para la investigación de bienes de los deudores principales y solidarios de las obligaciones objeto de judicialización así como a los deudores dentro de los procesos de cobro coactivo  del ICETEX.</t>
  </si>
  <si>
    <t>IG312001020600085</t>
  </si>
  <si>
    <t>CDEF-2021-463</t>
  </si>
  <si>
    <t>FILA_418</t>
  </si>
  <si>
    <t>Contratar la prestación de servicios para la administración, procesamiento y análisis de datos estadísticos de la entidad, así como para apoyar a la Oficina Asesora de Planeación en la solución de requerimientos de información de diferentes grupos de interés y en la implementación del sistema estadístico institucional.</t>
  </si>
  <si>
    <t>CDEF-2021-532</t>
  </si>
  <si>
    <t>FILA_419</t>
  </si>
  <si>
    <t>Prestar los servicios especializados de vigilancia y seguimiento de todos los procesos judiciales en los que sea parte el ICETEX y en los casos que indique la entidad representación judicial o extrajudicial</t>
  </si>
  <si>
    <t>CDEF-2021-462</t>
  </si>
  <si>
    <t>FILA_420</t>
  </si>
  <si>
    <t>Prestar los servicios profesionales a la Dirección de Contabilidad para apoyar en el desarrollo de actividades contables, tributarias y de las normas internacionales- NIIF aplicables, para la adecuada pimplementación de un ERP y la modernización de las funciones financieras del ICETEX.</t>
  </si>
  <si>
    <t>IG-312001020400012</t>
  </si>
  <si>
    <t>CDEF-2021-438</t>
  </si>
  <si>
    <t>FILA_421</t>
  </si>
  <si>
    <t>Prestación de servicios profesionales en derecho contractual al INSTITUTO COLOMBIANO DE CRÉDITO EDUCATIVO Y ESTUDIOS TÉCNICOS EN EL EXTERIOR “MARIANO OSPINA PÉREZ” -ICETEX-, para la elaboración de un nuevo Manual de Contratación y Supervisión para la Entidad.</t>
  </si>
  <si>
    <t>CDEF-2021-539</t>
  </si>
  <si>
    <t>FILA_422</t>
  </si>
  <si>
    <t xml:space="preserve">CDEF-2021-516 </t>
  </si>
  <si>
    <t>FILA_423</t>
  </si>
  <si>
    <t>Prestar los servicios profesionales para gestionar mediante el relacionamiento interinstitucional los diferentes proyectos que permitan consolidar las acciones del programa Colombia Científica y generar sinergias de relacionamiento, acciones técnicas y operativas de los componentes Ecosistema científico y Pasaporte a la Ciencia.</t>
  </si>
  <si>
    <t xml:space="preserve">CDEF-2021-536 </t>
  </si>
  <si>
    <t>FILA_424</t>
  </si>
  <si>
    <t>CDEF-2021-525</t>
  </si>
  <si>
    <t>FILA_425</t>
  </si>
  <si>
    <t>Prestación de servicios profesionales a la Vicepresidencia de Operaciones y Tecnología del ICETEX en actividades de priorización, definición y control de procesos orientados a la automatización a través de RPA (Automatización Robótica de Procesos) en la entidad</t>
  </si>
  <si>
    <t>CDEF-2021-530</t>
  </si>
  <si>
    <t>FILA_426</t>
  </si>
  <si>
    <t>CDEF-2021-480</t>
  </si>
  <si>
    <t>FILA_427</t>
  </si>
  <si>
    <t>Apoyar al ICETEX en la implementación de acciones en la territorial  Suroccidente  que promuevan la mejora del servicio y la interacción con los diferentes grupos de interés de la región</t>
  </si>
  <si>
    <t>IG332550003</t>
  </si>
  <si>
    <t>CDEF-2021-533</t>
  </si>
  <si>
    <t>FILA_428</t>
  </si>
  <si>
    <t xml:space="preserve">Servicios de mantenimiento a distacia del sistema de informacion Kactus-HCM </t>
  </si>
  <si>
    <t>IG31100204005003</t>
  </si>
  <si>
    <t>CDEF-2021-481</t>
  </si>
  <si>
    <t>FILA_429</t>
  </si>
  <si>
    <t>Contratar la Adquisición del licenciamiento Agility RPA MultiInstancia para la generación de recibos de pago de las obligaciones crediticias de los beneficiarios del ICETEX.</t>
  </si>
  <si>
    <t>IG332211003029</t>
  </si>
  <si>
    <t>CDEF-2021-506</t>
  </si>
  <si>
    <t>FILA_430</t>
  </si>
  <si>
    <t>Prestar los servicios profesionales para apoyar a la Dirección de Contabilidad en la revisión y desarrollo de las acciones encamindadas al fortalecimiento del proceso de conciliación de los Fondos y Alianzas, en el marco de la sostenibilidad contable y financiera, gestionando la integración de las áreas intervinientes y garantizando la oportunidad y calidad de la información (...)</t>
  </si>
  <si>
    <t>CDEF-2021-540</t>
  </si>
  <si>
    <t>FILA_431</t>
  </si>
  <si>
    <t>CDEF-2021-541</t>
  </si>
  <si>
    <t>FILA_432</t>
  </si>
  <si>
    <t>Prestar los servicios profesionales para la estructuración de la estrategia de fortalecimiento de las capacidades para la permanencia y finalización de programas de educación superior; así como la articulación con IES para fortalecer y divulgar la oferta para los participantes de ‘Comunidad ICETEX’</t>
  </si>
  <si>
    <t>CDEF-2021-504</t>
  </si>
  <si>
    <t>FILA_433</t>
  </si>
  <si>
    <t>Prestar los servicios profesionales para la estructuraciónde la estrategia de fortalecimiento de habilidades y competencias para la transición y permanencia en la vida productiva, y la implementación de acciones de orientación en la búsqueda de oportunidades laborales y de emprendimiento para los participantes de ‘Comunidad ICETEX(...)</t>
  </si>
  <si>
    <t>CDEF-2021-505</t>
  </si>
  <si>
    <t>FILA_434</t>
  </si>
  <si>
    <t>Contratar los servicios de Centro de contacto a través del Acuerdo Marco de Precios para la cartera en cobro Administrativo</t>
  </si>
  <si>
    <t>IG312001020600081</t>
  </si>
  <si>
    <t>CDEF-2021-425
CCVF-2021-005</t>
  </si>
  <si>
    <t>FILA_435</t>
  </si>
  <si>
    <t>Prestación de Servicios de apoyo a la gestión documental y administrativa de la Secretaría General del ICETEX, relacionados con la planeación, implementación, ejecución y seguimiento a los procesos de transformación y desarrollo de la cultura organizacional de la entidad, en el marco de las estrategias, planes, programas y proyectos que se desarrollen para tal fin(...)</t>
  </si>
  <si>
    <t>IG332901001</t>
  </si>
  <si>
    <t xml:space="preserve">CDEF-2021-223 </t>
  </si>
  <si>
    <t>FILA_436</t>
  </si>
  <si>
    <t>Adquisición de pólizas de Seguro Obligatorio de Accidentes de Tránsito (SOAT) para los siete (7) vehículos que conforman el parque automotor de ICETEX.</t>
  </si>
  <si>
    <t>IG311002004009011</t>
  </si>
  <si>
    <t>CDEF-2021-560</t>
  </si>
  <si>
    <t>FILA_437</t>
  </si>
  <si>
    <t xml:space="preserve">CDEF-2021-526  </t>
  </si>
  <si>
    <t>FILA_438</t>
  </si>
  <si>
    <t xml:space="preserve">CDEF-2021-528  </t>
  </si>
  <si>
    <t>FILA_439</t>
  </si>
  <si>
    <t>Prestación de Servicios Profesionales para apoyar a la Secretaría General del ICETEX en la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</si>
  <si>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 xml:space="preserve">CDEF-2021-222 </t>
  </si>
  <si>
    <t>FILA_440</t>
  </si>
  <si>
    <t>Prestar servicios de apoyo al desarrollo de las actividades y procedimientos relacionados con las gestiones administrativas propias de la Presidencia del ICETEX</t>
  </si>
  <si>
    <t>IG312001020200014</t>
  </si>
  <si>
    <t>CDEF-2021-295</t>
  </si>
  <si>
    <t>FILA_441</t>
  </si>
  <si>
    <t xml:space="preserve">CDEF-2021-546 </t>
  </si>
  <si>
    <t>FILA_442</t>
  </si>
  <si>
    <t>Prestación de Servicios Profesionales de apoyo a la Secretaría General del ICETEX para la facilitación de herramientas, estrategias y actividades que contribuyan a la transformación de la cultura organizacional de la entidad en el marco de la metodología definida por esta y en articulación con su Modelo Integrado de Gestión y Planeación(...)</t>
  </si>
  <si>
    <t xml:space="preserve">CDEF-2021-554 </t>
  </si>
  <si>
    <t>FILA_443</t>
  </si>
  <si>
    <t>Prestación de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 que la misma desarrolla y contribuyan al relacionamiento de ésta con sus grupos de interés (...)</t>
  </si>
  <si>
    <t>CDEF-2021-553</t>
  </si>
  <si>
    <t>FILA_444</t>
  </si>
  <si>
    <t xml:space="preserve">Prestar los servicios profesionales para la estructuración e implementación de las actividades y proyectos de orientación, información y acompañamiento a los usuarios, actuales y potenciales, para la toma de desiciones informadas para su proyecto educativo y de vida (orientación socio ocupacional) establecidas en las líneas de acción definidas en el programa de “Comunidad ICETEX”.  </t>
  </si>
  <si>
    <t>CDEF-2021-565</t>
  </si>
  <si>
    <t>FILA_445</t>
  </si>
  <si>
    <t>Prestar Servicios de  Medicina Preventiva y del trabajo y otros complementarios para los funcionarios del Instituto colombiano de Crédito Educativo y estudios Técnicos en el Exterior - ICETEX a nivel nacional.</t>
  </si>
  <si>
    <t>IG311002004021009</t>
  </si>
  <si>
    <t>CDEF-2021-326</t>
  </si>
  <si>
    <t>FILA_446</t>
  </si>
  <si>
    <t>Prestar los servicios profesionales para la ejecución de las actividades asociadas a las Alianzas Estratégicas, así como otros productos de la entidad de acuerdo con la asignación definida por el área en articulación con la Vicepresidencia de Fondos en Administración, la Vicepresidencia Financiera y la Vicepresidencia de Operaciones y Tecnología.</t>
  </si>
  <si>
    <t>IG12001020600012</t>
  </si>
  <si>
    <t>CDEF-2021-574</t>
  </si>
  <si>
    <t>FILA_447</t>
  </si>
  <si>
    <t>CDEF-2021-573</t>
  </si>
  <si>
    <t>FILA_448</t>
  </si>
  <si>
    <t>CDEF-2021-590</t>
  </si>
  <si>
    <t>FILA_449</t>
  </si>
  <si>
    <t>CDEF-2021-575</t>
  </si>
  <si>
    <t>FILA_450</t>
  </si>
  <si>
    <t>Prestación de Servicios Profesionales de apoyo a la Secretaría General del ICETEX para el desarrollo, implementación, seguimiento y evaluación de una estrategia de Responsabilidad Social Institucional con enfoque ISO 26000 y su armonización con el MIPG de la entidad, en el marco del proceso de transformación cultural y organizacional que ésta adelanta(...)</t>
  </si>
  <si>
    <t>CDEF-2021-552</t>
  </si>
  <si>
    <t>FILA_451</t>
  </si>
  <si>
    <t>CDEF-2021-447</t>
  </si>
  <si>
    <t>FILA_452</t>
  </si>
  <si>
    <t>Contratar el servicio de desinfección – IAD Emergencia COVID-19 a través del Catalogo de la tienda virtual de Colombia Compra Eficiente, para las sedes a nivel nacional.</t>
  </si>
  <si>
    <t>IG311002004005008</t>
  </si>
  <si>
    <t>CDEF-2021-502</t>
  </si>
  <si>
    <t>FILA_453</t>
  </si>
  <si>
    <t>Prestar los servicios profesionales para apoyar y atender oportunamente los requerimientos que competen a la gestión del sistema de riesgo operativo (SARO) y Corrupción del ICETEX.</t>
  </si>
  <si>
    <t>CDEF-2021-563</t>
  </si>
  <si>
    <t>FILA_454</t>
  </si>
  <si>
    <t>Prestar los servicios profesionales a la Vicepresidencia de Operaciones y Tecnología para la revisión, análisis, diseño e implementación de la Arquitectura de infraestructura  del Icetex</t>
  </si>
  <si>
    <t>CDEF-2021-562</t>
  </si>
  <si>
    <t>FILA_455</t>
  </si>
  <si>
    <t>Prestar los servicios profesionales a la Oficina Asesora de Planeación del ICETEX, en la actualización de procesos y procedimientos del Sistema de Gestión de la Calidad en el marco del Mejoramiento Continuo.</t>
  </si>
  <si>
    <t>CDEF-2021-558</t>
  </si>
  <si>
    <t>FILA_456</t>
  </si>
  <si>
    <t xml:space="preserve">Prestación de servicios profesionales a la Dirección de Tecnología del ICETEX  para  la evaluación, mejora y apropiación de la metodología de  construcción de soluciones informáticas.  </t>
  </si>
  <si>
    <t>CDEF-2021-545</t>
  </si>
  <si>
    <t>FILA_457</t>
  </si>
  <si>
    <t>CDEF-2021-568</t>
  </si>
  <si>
    <t>FILA_458</t>
  </si>
  <si>
    <t>CDEF-2021-537</t>
  </si>
  <si>
    <t>FILA_459</t>
  </si>
  <si>
    <t>Prestación del servicio de mantenimiento preventivo y correctivo, incluido mano de obra, suministro de repuestos originales nuevos y demás servicios requeridos para el parque automotor de ICETEX.</t>
  </si>
  <si>
    <t>IG311002004005006</t>
  </si>
  <si>
    <t>CDEF-2021-559</t>
  </si>
  <si>
    <t>FILA_460</t>
  </si>
  <si>
    <t>Prestar los Servicios profesionales a la Vicepresidencia de Fondos en Administración en la ejecución de acciones asociadas a los fondos y convenios administrados en la Vicepresidencia de Fondos en Administración, así como gestionar y ejecutar las actividades asociadas al proceso de legalización de acuerdo con los lineamientos definidos por el área parala vigencia 2021.</t>
  </si>
  <si>
    <t>CDEF-2021-591</t>
  </si>
  <si>
    <t>FILA_461</t>
  </si>
  <si>
    <t xml:space="preserve">Contratar los servicios por medio del esquema de fábrica de software para el desarrollo de soluciones que permitan atender nuevos requerimientos para mejorar los servicios de TI con los que se soportan los procesos misionales del ICETEX.   </t>
  </si>
  <si>
    <t>IG332211003006</t>
  </si>
  <si>
    <t>CDEF-2021-429
CCVF-2021-003</t>
  </si>
  <si>
    <t>FILA_462</t>
  </si>
  <si>
    <t xml:space="preserve">Prestar los servicios profesionales y de apoyo a la gestión para el seguimiento, desarrollo y control de temas presupuestales y financieros de la Secretaría General. </t>
  </si>
  <si>
    <t>CDEF-2021-542</t>
  </si>
  <si>
    <t>FILA_463</t>
  </si>
  <si>
    <t>Servicio de mantenimiento, actualizaciones y soporte del servicio de Actualizacion, mantenimiento y soporte a distancia del sistema financiero  Apoteosys del ICETEX</t>
  </si>
  <si>
    <t>CDEF-2021-518</t>
  </si>
  <si>
    <t>FILA_464</t>
  </si>
  <si>
    <t>CDEF-2021-512</t>
  </si>
  <si>
    <t>FILA_465</t>
  </si>
  <si>
    <t>Prestar los servicios profesionales a la Oficina Asesora de Planeación del ICETEX para acompañar la  implementación de las políticas que conforman el Modelo Integrado de Planeación y Gestión- MiPG, así como en los seguimientos de los instrumentos que se definan para evaluar el estado de implementación de dicho modelo.</t>
  </si>
  <si>
    <t>CDEF-2021-606</t>
  </si>
  <si>
    <t>FILA_466</t>
  </si>
  <si>
    <t>Contratar la gestión especializada a la plataforma de servicios internos, estandarización de procesos y operación de servicios T.I del ICETEX</t>
  </si>
  <si>
    <t>CDEF-2021-174</t>
  </si>
  <si>
    <t>FILA_467</t>
  </si>
  <si>
    <t>Prestar los servicios profesionales para diseñar e implementar la metodología de gestión de riesgos estratégicos y reputacionales, elementos claves para asegurar el control y evaluacion del Plan Estrategico 2021-2024 del Icetex.</t>
  </si>
  <si>
    <t>CDEF-2021-594</t>
  </si>
  <si>
    <t>FILA_468</t>
  </si>
  <si>
    <t>Prestación de Servicios Profesionales para asesorar y apoyar a la Secretaria General en la formulación, desarrollo, ejecución y seguimiento de  planes, programas y proyectos que permitan dar cumplimiento a las metas y objetivos del área</t>
  </si>
  <si>
    <t>IG3120010203000012</t>
  </si>
  <si>
    <t>CDEF-2021-566</t>
  </si>
  <si>
    <t>FILA_469</t>
  </si>
  <si>
    <t>Prestar el servicio integral de aseo y cafetería en las sedes de ICETEX a nivel nacional, a través del Acuerdo Marco de Precios Aseo y Cafetería de Colombia Compra Eficiente.</t>
  </si>
  <si>
    <t>CDEF-2021-503</t>
  </si>
  <si>
    <t>FILA_470</t>
  </si>
  <si>
    <t>CDEF-2021-527</t>
  </si>
  <si>
    <t>FILA_471</t>
  </si>
  <si>
    <t>CDEF-2021-572</t>
  </si>
  <si>
    <t>FILA_472</t>
  </si>
  <si>
    <t>Renovación de Licenciamiento y soporte DELL y VMWARE, que soportan los servicios productivos, de recuperación ante desastres y pruebas del instituto</t>
  </si>
  <si>
    <t>CDEF-2021-176</t>
  </si>
  <si>
    <t>FILA_473</t>
  </si>
  <si>
    <t>CDEF-2021-605</t>
  </si>
  <si>
    <t>FILA_474</t>
  </si>
  <si>
    <t>Prestar los servicios  profesionales a la Oficina de Relaciones Internacionales como lider transversal de los programas del portafolio internacional del ICETEX.</t>
  </si>
  <si>
    <t>CDEF-2021-596</t>
  </si>
  <si>
    <t>FILA_475</t>
  </si>
  <si>
    <t>Prestación de servicios profesionales a la Dirección de Tecnología del ICETEX en el análisis, diseño, definición e implementación de la arquitectura de Sistemas de Información y otros componentes tecnológicos para soportar la construcción de nuevas soluciones.</t>
  </si>
  <si>
    <t>CDEF-2021-204</t>
  </si>
  <si>
    <t>FILA_476</t>
  </si>
  <si>
    <t>Adquisición de un protectografo electrónico con accesorios y demás repuestos que permita realizar las operaciones bancarias mediante cartas o formatos que cumplan con las condiciones de seguridad establecidas en cada entidad financiera</t>
  </si>
  <si>
    <t>IG311002004004023</t>
  </si>
  <si>
    <t>CDEF-2021-452</t>
  </si>
  <si>
    <t>FILA_477</t>
  </si>
  <si>
    <t>CDEF-2021-547</t>
  </si>
  <si>
    <t>FILA_478</t>
  </si>
  <si>
    <t>Prestar los servicios para el soporte y  mantenimiento del Sistema de Gestión Documental Mercurio  del ICETEX.</t>
  </si>
  <si>
    <t>CDEF-2021-472</t>
  </si>
  <si>
    <t>FILA_479</t>
  </si>
  <si>
    <t>Prestar los servicios profesionales para el apoyo a las diferentes actividades requeridas en el desarrollo de los procesos de cobro jurídico y de asesoría y representación en procesos de insolvencia económica que se notifiquen al ICETEX</t>
  </si>
  <si>
    <t>CDEF-2021-627</t>
  </si>
  <si>
    <t>FILA_480</t>
  </si>
  <si>
    <t>Arrendamiento del inmueble denominado Oficina 1001 y los garajes números S1-11. S1-12, S1-13 de la torre sur y S2-08, de la torre norte que forman parte del edificio CAVIPETROL- PROPIEDAD HORIZONTAL, ubicado en la Carrera 13 No. 37-37 de Bogotá D.C., completamente adecuado con destino al funcionamiento de las áreas que ICETEX disponga.</t>
  </si>
  <si>
    <t>IG311002004010002</t>
  </si>
  <si>
    <t>CDEF-2021-624</t>
  </si>
  <si>
    <t>FILA_481</t>
  </si>
  <si>
    <t xml:space="preserve">Prestar los servicios profesionales a la Vicepresidencia de FONDOS EN ADMINISTRACION en la gestión, conciliación, cierre y/o liquidación de los Fondos en Administración o demás productos que le sean asignados, en un trabajo coordinado con las Vicepresidencias de ICETEX, la Oficina Asesora Jurídica y el Grupo de Contratación. </t>
  </si>
  <si>
    <t>CDEF-2021-579</t>
  </si>
  <si>
    <t>FILA_482</t>
  </si>
  <si>
    <t>Prestación de servicios profesionales para realizar el acompañamiento y asesoría en el marco de la adecuación arquitectónica de los espacios de trabajo compartido disponibles en las sedes del ICETEX a nivel nacional</t>
  </si>
  <si>
    <t>IG3329010001</t>
  </si>
  <si>
    <t>CDEF-2021-603</t>
  </si>
  <si>
    <t>FILA_483</t>
  </si>
  <si>
    <t>Prestar los servicios profesionales a la Oficina de Relaciones Internacionales, para brindar seguimiento y asesoramiento estratégico al programa beca colombia y los programas especiales de cooperación internacional.</t>
  </si>
  <si>
    <t>CDEF-2021-597</t>
  </si>
  <si>
    <t>FILA_484</t>
  </si>
  <si>
    <t>Contratar la suscripción de Microsoft Azure para dar continuidad de los servicios Autogestionados que tiene el Icetex desplegados en Azure.</t>
  </si>
  <si>
    <t>CDEF-2021-570</t>
  </si>
  <si>
    <t>FILA_485</t>
  </si>
  <si>
    <t>Prestar los servicios profesionales en comunicaciones estratégicas para asesoría y gestión con medios de comunicación, opinión, manejo reputacional, atención de crisis, y coordinación para la generación de contenidos en el territorio sobre la gestión de la entidad.</t>
  </si>
  <si>
    <t>CDEF-2021-630</t>
  </si>
  <si>
    <t>FILA_486</t>
  </si>
  <si>
    <t>Suministro de dotación de vestuario y calzado para los funcionarios del ICETEX para la vigencia 2021, a través del sistema de bonos redimibles.</t>
  </si>
  <si>
    <t>IG311002004004002</t>
  </si>
  <si>
    <t>CDEF-2021-492</t>
  </si>
  <si>
    <t>FILA_487</t>
  </si>
  <si>
    <t>Prestar los servicios profesionales a la Oficina Asesora Jurídica del ICETEX de asesoría legal en los asuntos relacionados con la orientación y conceptualización jurídica en temas propios de la actividad misional del ICETEX, según la asignación que se haga de los mismos.</t>
  </si>
  <si>
    <t>CDEF-2021-607</t>
  </si>
  <si>
    <t>FILA_488</t>
  </si>
  <si>
    <t>CDEF-2021-578</t>
  </si>
  <si>
    <t>FILA_489</t>
  </si>
  <si>
    <t xml:space="preserve">Prestación de servicios técnicos de apoyo a la gestión de la Vicepresidencia de Fondos en Administración de ICETEX en el trámite de actividades administrativas propias del proceso de liquidación o cierre de los Fondos. </t>
  </si>
  <si>
    <t>IG3120010207</t>
  </si>
  <si>
    <t>CDEF-2021-576</t>
  </si>
  <si>
    <t>FILA_490</t>
  </si>
  <si>
    <t>Contratar el servicio de mantenimiento preventivo y correctivo de las bombas eyectoras, de equipos de bombeo de agua potable, lavado y desinfeccion de tanques de almacenamiento de agua potable ubicados en el Edificio Sede Central de ICETEX, así como el suministro de los repuestos.</t>
  </si>
  <si>
    <t>IG311002004005002</t>
  </si>
  <si>
    <t>CDEF-2021-523</t>
  </si>
  <si>
    <t>FILA_491</t>
  </si>
  <si>
    <t>Prestación de servicios profesionales a la Vicepresidencia de Operaciones y Tecnología  en la estructuración de metodologías, definiciones y estrategias de automatizacion de procesos que permitan fortalecer el modelo de gestión del ICETEX, en el marco de la transformación digital de la entidad.</t>
  </si>
  <si>
    <t>CDEF-2021-621</t>
  </si>
  <si>
    <t>FILA_492</t>
  </si>
  <si>
    <t>Renovación de licenciamiento FORTINET, para los equipos y software que presta el servicio de correlación de eventos, waf interno y autenticación de doble factor del ICETEX</t>
  </si>
  <si>
    <t>CDEF-2021-471</t>
  </si>
  <si>
    <t>FILA_493</t>
  </si>
  <si>
    <t>CDEF-2021-612</t>
  </si>
  <si>
    <t>FILA_494</t>
  </si>
  <si>
    <t>Prestar los servicios profesionales para la conceptualización, ilustración y realización de contenido grafico y multimedia para la difusión de información de la entidad en las diferentes plataformas y herramientas, de acuerdo a los lineamientos  de la oficina Asesora de Comunicaciones.</t>
  </si>
  <si>
    <t>CDEF-2021-610</t>
  </si>
  <si>
    <t>FILA_495</t>
  </si>
  <si>
    <t>Adquisición, renovación y soporte de Certificados Digitales SSL para los servicios tipo web de ICETEX</t>
  </si>
  <si>
    <t>CDEF-2021-571</t>
  </si>
  <si>
    <t>FILA_496</t>
  </si>
  <si>
    <t>Prestar los servicios profesionales para apoyar a la Oficina de Relaciones Internacionales en transversalidad con la Vicepresidencia de Crédito y Cobranza en todo lo relacionado con la línea de Crédito exterior.</t>
  </si>
  <si>
    <t>CDEF-2021-601</t>
  </si>
  <si>
    <t>FILA_497</t>
  </si>
  <si>
    <t>Renovación del soporte al sistema de acceso web a aplicativos por medio de ORACLE SECURE GLOBAL DESKTOP, con los cuales se realiza la integración y aseguramiento de accesos del sistema Apoteosys del ICETEX</t>
  </si>
  <si>
    <t>CDEF-2021-495</t>
  </si>
  <si>
    <t>FILA_498</t>
  </si>
  <si>
    <t xml:space="preserve">Prestar los servicios profesionales para apoyar la gestion técnica y el seguimiento administrativo y presupuestal de los proyectos y actividades relacionados con la  comunidad ICETEX </t>
  </si>
  <si>
    <t>CDEF-2021-636</t>
  </si>
  <si>
    <t>FILA_499</t>
  </si>
  <si>
    <t>Prestación de servicios profesionales para la pre producción, producción y post producción de medios audiovisuales y fotográficos para la promoción y difusión del portafolio de productos ICETEX, de conformidad con el plan comerical y de mercadeo de la Oficina Comercial y de Mercadeo</t>
  </si>
  <si>
    <t>CDEF-2021-644</t>
  </si>
  <si>
    <t>FILA_500</t>
  </si>
  <si>
    <t>Prestar los servicios profesionales para la producción creativa y realización de contenido audiovisual para la difusión de la información de la entidad, de acuerdo a los lineamientos de la Oficina Asesora de comunicaciones.</t>
  </si>
  <si>
    <t>CDEF-2021-609</t>
  </si>
  <si>
    <t>FILA_501</t>
  </si>
  <si>
    <t>Suscripción al suministro de información a través de la plataforma de Bloomberg Professional,con disponibilidad para 4usuarios  con el alquiler de los equipos para cada uno,con el propósito de acceder al servicio de noticias e información financiera a nivel local,regional y global y,funciones transaccionales para la negociación de divisas y de valores de renta fija en el mercado local.</t>
  </si>
  <si>
    <t>CDEF-2021-608</t>
  </si>
  <si>
    <t>FILA_502</t>
  </si>
  <si>
    <t>Prestar los servicios profesionales y técnicos para apoyar la gestión de mercado y liquidez para análisis, diagnóstico e implementación de mejoras a la gestión de riesgo de Mercado y riesgo de Liquidez</t>
  </si>
  <si>
    <t>CDEF-2021-593</t>
  </si>
  <si>
    <t>FILA_503</t>
  </si>
  <si>
    <t>CDEF-2021-580</t>
  </si>
  <si>
    <t>FILA_504</t>
  </si>
  <si>
    <t>CDEF-2021-581</t>
  </si>
  <si>
    <t>FILA_505</t>
  </si>
  <si>
    <t>Prestar los servicios profesionales a la Vicepresidencia de FONDOS EN ADMINISTRACION en la gestión, documentación, conciliación, cierre y/o liquidación de los Fondos en Administración o demás productos que le sean asignados.</t>
  </si>
  <si>
    <t>CDEF-2021-577</t>
  </si>
  <si>
    <t>FILA_506</t>
  </si>
  <si>
    <t>Renovar el servicio de soporte al sistema de GRABADOR DE LLAMADAS para realizar seguimiento a las transacciones financieras del ICETEX</t>
  </si>
  <si>
    <t>CDEF-2021-482</t>
  </si>
  <si>
    <t>FILA_507</t>
  </si>
  <si>
    <t>Prestación de servicios profesionales en la Vicepresidencia de Operaciones y Tecnología del ICETEX en la formulación y seguimiento de asuntos presupuestales; estructuración de aspectos económicos de procesos contractuales a cargo de la Vicepresidencia.</t>
  </si>
  <si>
    <t>CDEF-2021-645</t>
  </si>
  <si>
    <t>FILA_508</t>
  </si>
  <si>
    <t>Prestar los servicios profesionales en comunicaciones para la conceptualización, coordinación y ejecución de actividades, metodologías y eventos institucionales, acompañar y fortalecer las capacidades comunicativas de las oficinas territoriales enmarcadas en la estrategia de difusión de la entidad y apoyar la supervisión de los contratos que le sean asignados.</t>
  </si>
  <si>
    <t>CDEF-2021-648</t>
  </si>
  <si>
    <t>FILA_509</t>
  </si>
  <si>
    <t>Prestar los servicios profesionales para apoyar a la oficina de Control  Interno en las actividades asociadas a la implementación del Software de Auditoría, análisis de bases de datos, sistemas de información y trabajos de auditoria  y seguimiento de planes de mejoramiento  de conformidad con el plan anual de auditorías de la Oficina de Control Interno para la vigencia 2021</t>
  </si>
  <si>
    <t>CDEF-2021-622</t>
  </si>
  <si>
    <t>FILA_510</t>
  </si>
  <si>
    <t>Realizar el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</si>
  <si>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IG311002004005001</t>
  </si>
  <si>
    <t>CDEF-2021-588
CDEF-2021-589</t>
  </si>
  <si>
    <t>FILA_511</t>
  </si>
  <si>
    <t>Renovacion anual del soporte y actualizacion de versiones VIGIA riesgos y monitoreo y control adquiridos en  la entidad</t>
  </si>
  <si>
    <t>CDEF-2021-634</t>
  </si>
  <si>
    <t>FILA_512</t>
  </si>
  <si>
    <t>Contratar los servicios de Centro de contacto a través del Acuerdo Marco de Precios para la cartera en cobro Pre juridico</t>
  </si>
  <si>
    <t>IG312001020600083</t>
  </si>
  <si>
    <t>CDEF-2021-426
CCVF-2021-006</t>
  </si>
  <si>
    <t>FILA_513</t>
  </si>
  <si>
    <t>Prestar los servicios especializados de localizacion de los deudores de la entidad</t>
  </si>
  <si>
    <t>CDEF-2021-600</t>
  </si>
  <si>
    <t>FILA_514</t>
  </si>
  <si>
    <t>Contratar el 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</si>
  <si>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CDEF-2021-538
CCVF-2021-011</t>
  </si>
  <si>
    <t>FILA_515</t>
  </si>
  <si>
    <t>Prestar los servicios asistenciales para el apoyo de actividades y procesos relacionados  con la gestión  administrativa, operativa y documental de la  a la Oficina Asesora de Comunicaciones de ICETEX.</t>
  </si>
  <si>
    <t>CDEF-2021-659</t>
  </si>
  <si>
    <t>FILA_516</t>
  </si>
  <si>
    <t>Prestar los servicios profesionales en la Oficina Asesora de Comunicaciones para apoyar la gestión de comunicaciones y la generación de contenidos e insumos, como enlace de la Vicepresidencia de Fondos en Administración  fortaleciendo la estrategia de difusión y el desarrollo de iniciativas de comunicación relacionadas con la gestión misional de la entidad.</t>
  </si>
  <si>
    <t>CDEF-2021-619</t>
  </si>
  <si>
    <t>FILA_517</t>
  </si>
  <si>
    <t>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</si>
  <si>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IG332113022001</t>
  </si>
  <si>
    <t>CDEF-2021-637</t>
  </si>
  <si>
    <t>FILA_518</t>
  </si>
  <si>
    <t>Prestar sus servicios profesionales en el acompañamiento y orientación a la gestión realizada por la presidencia del ICETEX en el seguimiento y sostenimiento del proceso de transformación organizacional y cultural, con el fin de apoyar el cumplimiento del propósito superior de la entidad.</t>
  </si>
  <si>
    <t>CDEF-2021-650</t>
  </si>
  <si>
    <t>FILA_519</t>
  </si>
  <si>
    <t>Contratar el servicio de mantenimiento preventivo y correctivo de las plantas eléctricas de emergencia ubicadas en el Edificio Sede Central de ICETEX y en la Sede de la Calle 57, así como el suministro de los repuestos que sean necesarios para la vigencia 2021 y 2022.</t>
  </si>
  <si>
    <t>CDEF-2021-428
CCVF-2021-001</t>
  </si>
  <si>
    <t>FILA_520</t>
  </si>
  <si>
    <t>Prestar los servicios de asesoría legal especializada al Instituto en la debida diligencia, estructuración de los instrumentos técnicos, acompañamiento y representación para la inscripción, registro y emisión de títulos o bonos en el mercado local de acuerdo a la normatividad o regulación vigente, y aplicable, en pleno cumplimiento de las obligaciones y requisitos derivados.</t>
  </si>
  <si>
    <t>IG321001010</t>
  </si>
  <si>
    <t>CDEF-2021-556</t>
  </si>
  <si>
    <t>FILA_521</t>
  </si>
  <si>
    <t>Contratar la prestación de servicios de seguridad informática para la evaluación, análisis y realización de pruebas de hacking ético (interno y externo) de las aplicaciones y plataforma tecnológica del ICETEX.</t>
  </si>
  <si>
    <t>IG332211009001</t>
  </si>
  <si>
    <t>CDEF-2021-483</t>
  </si>
  <si>
    <t>FILA_522</t>
  </si>
  <si>
    <t>Prestación de servicios profesionales para apoyar la gestión administrativa y los procesos a cargo de la Secretaría General y sus grupos internos de trabajo,</t>
  </si>
  <si>
    <t>CDEF-2021-212</t>
  </si>
  <si>
    <t>FILA_523</t>
  </si>
  <si>
    <t>Prestación de Servicios Profesionales de apoyo a la Secretaría General del ICETEX en el desarrollo de estrategias de comunicación organizacional que faciliten y promuevan la apropiación de la cultura organizacional de la entidad por parte de sus colaboradores y faciliten el mejoramiento de su clima organizacional(...)</t>
  </si>
  <si>
    <t>CDEF-2021-655</t>
  </si>
  <si>
    <t>FILA_524</t>
  </si>
  <si>
    <t>CDEF-2021-676</t>
  </si>
  <si>
    <t>FILA_525</t>
  </si>
  <si>
    <t>CDEF-2021-669</t>
  </si>
  <si>
    <t>FILA_526</t>
  </si>
  <si>
    <t>Prestar los servicios profesionales especializados al Instituto como agente estructurador para las emisiones de bonos del ICETEX, y líder colocador de las ofertas públicas de Bonos en el mercado de capital local de acuerdo con la normatividad vigente y aplicable(...)</t>
  </si>
  <si>
    <t>CDEF-2021-632</t>
  </si>
  <si>
    <t>FILA_527</t>
  </si>
  <si>
    <t>Prestar los servicios para la preproducción, producción, postproducción, realización y emisión de proyectos de comunicaciones audiovisuales, radiales y otros productos multiplataforma Institucionales, así como ejecutar los planes de medios necesarios para difundir las estrategias misionales de ICETEX en todo el territorio nacional.</t>
  </si>
  <si>
    <t>IG312001020230100
IG311002004041240</t>
  </si>
  <si>
    <t>CDEF-2021-424
CCVF-2021-002
CDEF-2021-598</t>
  </si>
  <si>
    <t>FILA_528</t>
  </si>
  <si>
    <t>Prestación de servicios profesionales para apoyar los servicios tecnologicos y de funcionamiento de la Secretaria General.</t>
  </si>
  <si>
    <t>CDEF-2021-213</t>
  </si>
  <si>
    <t>FILA_529</t>
  </si>
  <si>
    <t>Prestar los servicios de apoyo a la gestión para la ejecución y medición de estrategias formativas en contextos no formales orientadas al desarrollo y fortalecimiento tanto del conocimiento del portafolio de productos y servicios como de las habilidades blandas, enmarcadas dentro del modelo de servicio de la entidad; así como apoyar la supervisión de los contratos que le sean asignados.</t>
  </si>
  <si>
    <t>CDEF-2021-670</t>
  </si>
  <si>
    <t>FILA_530</t>
  </si>
  <si>
    <t>CDEF-2021-721</t>
  </si>
  <si>
    <t>FILA_531</t>
  </si>
  <si>
    <t>CDEF-2021-722</t>
  </si>
  <si>
    <t>FILA_532</t>
  </si>
  <si>
    <t>Prestar los servicios profesionales de fotografía para proveer los productos que sean requeridos por la estrategia de comunicaciones, así como atender todas las iniciativas de la Oficina Asesora de Comunicaciones del ICETEX.</t>
  </si>
  <si>
    <t>CDEF-2021-631</t>
  </si>
  <si>
    <t>FILA_533</t>
  </si>
  <si>
    <t>Suministro e instalación de equipamiento y enseres para la habilitación del punto de atención al ciudadano en las instalaciones de la sede principal edificio las Aguas.</t>
  </si>
  <si>
    <t>IG311002004002002</t>
  </si>
  <si>
    <t>CDEF-2021-686</t>
  </si>
  <si>
    <t>FILA_534</t>
  </si>
  <si>
    <t>CDEF-2021-723</t>
  </si>
  <si>
    <t>FILA_535</t>
  </si>
  <si>
    <t xml:space="preserve">Prestar los servicios profesionales de copy creativo para la conceptualización y adecuación de contenidos para la puesta en marcha de las estrategias de la Oficina Asesora de Comunicaciones hacia los diferentes grupos de interés de la entidad. </t>
  </si>
  <si>
    <t>CDEF-2021-620</t>
  </si>
  <si>
    <t>FILA_536</t>
  </si>
  <si>
    <t xml:space="preserve">Prestar los servicios profesionales a la Oficina Asesora de Comunicaciones para  planeación, conceptualización y desarrollo de campañas de comunicaciones para fortalecer la divulgación de la información enfocadas en los diferentes grupos de interés de la entidad </t>
  </si>
  <si>
    <t>CDEF-2021-658</t>
  </si>
  <si>
    <t>FILA_537</t>
  </si>
  <si>
    <t>CDEF-2021-728</t>
  </si>
  <si>
    <t>FILA_538</t>
  </si>
  <si>
    <t>Servicio de mantenimiento, actualizaciones y soporte a remoto del software InProcess - Gestión de Calidad.</t>
  </si>
  <si>
    <t>CDEF-2021-561</t>
  </si>
  <si>
    <t>FILA_539</t>
  </si>
  <si>
    <t>Prestar los servicios profesionales para la investigación, análisis de mercado, segmentación de producto y  definición de características de usuario, a través de las experiencias nacionales e internacionales en educación, crédito y similares; con el fin de apoyar la elaboración de planes, creación de programas, productos y demás acciones(...)</t>
  </si>
  <si>
    <t xml:space="preserve">CDEF-2021-711 </t>
  </si>
  <si>
    <t>FILA_540</t>
  </si>
  <si>
    <t>EF-2021-724</t>
  </si>
  <si>
    <t>FILA_541</t>
  </si>
  <si>
    <t>EF-2021-725</t>
  </si>
  <si>
    <t>FILA_542</t>
  </si>
  <si>
    <t>Adquirir equipos de cómputo para el desarrollo, diseño y edición de material audiovisual y licencias de adobe creative cloud para las comunicaciones internas y externas del ICETEX</t>
  </si>
  <si>
    <t>IG311002004001006</t>
  </si>
  <si>
    <t>CDEF-2021-501</t>
  </si>
  <si>
    <t>FILA_543</t>
  </si>
  <si>
    <t>Prestar los servicios de apoyo a la gestión en las actividades de documentación, control, reporte y seguimiento de riesgos y calidad asociados a la operación de atención a los grupos de interés de ICETEX; así como apoyar la supervisión de los contratos que le sean asignados por la Oficina Comercial y de Mercadeo.</t>
  </si>
  <si>
    <t>CDEF-2021-680</t>
  </si>
  <si>
    <t>FILA_544</t>
  </si>
  <si>
    <t xml:space="preserve">Contratar la prestación de los servicios especializados para la consultoría que dará continuidad al modelo de Gobierno de Datos implementado en ICETEX garantizando el uso de las mejores prácticas en manejo de información. </t>
  </si>
  <si>
    <t>IG332211003019</t>
  </si>
  <si>
    <t>CDEF-2021-519
CCVF-2021-007</t>
  </si>
  <si>
    <t>FILA_545</t>
  </si>
  <si>
    <t>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 (...)</t>
  </si>
  <si>
    <t>IG311002004021004</t>
  </si>
  <si>
    <t>CDEF-2021-635</t>
  </si>
  <si>
    <t>FILA_546</t>
  </si>
  <si>
    <t>Prestar servicios técnicos para el apoyo en el desarrollo de las actividades y procedimientos relacionados con las gestiones administrativas y documentales del Grupo de Contratación.</t>
  </si>
  <si>
    <t>CDEF-2021-675</t>
  </si>
  <si>
    <t>FILA_547</t>
  </si>
  <si>
    <t>CDEF-2021-726</t>
  </si>
  <si>
    <t>FILA_548</t>
  </si>
  <si>
    <t>CDEF-2021-671</t>
  </si>
  <si>
    <t>FILA_549</t>
  </si>
  <si>
    <t>Prestación de servicios profesionales a la Dirección de Tecnología del ICETEX en la gestión de servicios de TI para la configuración, soporte funcional y soporte técnico a la operación del sistema de información -Sisgestión.</t>
  </si>
  <si>
    <t>CDEF-2021-730</t>
  </si>
  <si>
    <t>FILA_550</t>
  </si>
  <si>
    <t>Prestar los servicios profesionales para brindar apoyo en la gestión jurídica a cargo del Grupo de Administración de Recursos físicos de la Secretaría General de ICETEX.</t>
  </si>
  <si>
    <t>CDEF-2021-219</t>
  </si>
  <si>
    <t>FILA_551</t>
  </si>
  <si>
    <t>CDEF-2021-740</t>
  </si>
  <si>
    <t>FILA_552</t>
  </si>
  <si>
    <t>Contratar el conjunto de herramientas complementarias y servicios especializados para el diseño e implementación que permitan la creación y administración de los Golden record para los dominios de datos de la entidad en el Data Lake</t>
  </si>
  <si>
    <t>IG332211003020</t>
  </si>
  <si>
    <t>CDEF-2021-614</t>
  </si>
  <si>
    <t>FILA_553</t>
  </si>
  <si>
    <t>Contratar la prestación de servicios especializados de consultoría para dar continuidad al diseño, ejecución y apropiación del modelo de inteligencia de negocios (BI) y de analítica empresarial (BA) para la entidad.</t>
  </si>
  <si>
    <t>IG332211003032</t>
  </si>
  <si>
    <t>CDEF-2021-520
CCVF-2021-008</t>
  </si>
  <si>
    <t>FILA_554</t>
  </si>
  <si>
    <t>Adquirir la suscripción o derecho de uso de EMIS PRO con el fin de generar información financiera, económica, sectorial y empresarial para la toma de decisiones y fortalecimiento financiero del ICETEX</t>
  </si>
  <si>
    <t>CDEF-2021-625</t>
  </si>
  <si>
    <t>FILA_555</t>
  </si>
  <si>
    <t>CDEF-2021-729</t>
  </si>
  <si>
    <t>FILA_556</t>
  </si>
  <si>
    <t>Prestación de servicios profesionales para apoyar juridica y administrativamente en las labores propias de la Secretaría General.</t>
  </si>
  <si>
    <t>CDEF-2021-329</t>
  </si>
  <si>
    <t>FILA_557</t>
  </si>
  <si>
    <t>Prestar los servicios profesionales para brindar asesoría y apoyar el desarrollo de las actividades relacionadas con el mantenimiento y mejora de la infraestructura electrica de las sedes del ICETEX a nivel nacional, así como servir de apoyo a la supervisión de los contratos que le sean asignados</t>
  </si>
  <si>
    <t>CDEF-2021-651</t>
  </si>
  <si>
    <t>FILA_558</t>
  </si>
  <si>
    <t>CDEF-2021-701</t>
  </si>
  <si>
    <t>FILA_559</t>
  </si>
  <si>
    <t>CDEF-2021-700</t>
  </si>
  <si>
    <t>FILA_560</t>
  </si>
  <si>
    <t>CDEF-2021-742</t>
  </si>
  <si>
    <t>FILA_561</t>
  </si>
  <si>
    <t>Prestar los servicios técnicos para la creación, edición y producción de contenido gráfico para los diferentes componentes y plataformas del ecosistema digital de la Oficina Asesora de Comunicaciones.</t>
  </si>
  <si>
    <t>CDEF-2021-687</t>
  </si>
  <si>
    <t>FILA_562</t>
  </si>
  <si>
    <t xml:space="preserve">CDEF-2021-705 </t>
  </si>
  <si>
    <t>FILA_563</t>
  </si>
  <si>
    <t>CDEF-2021-741</t>
  </si>
  <si>
    <t>FILA_564</t>
  </si>
  <si>
    <t>Prestar los servicios profesionales para apoyar los temas administrativos y contractuales propios de la Secretaría General y sus grupos internos de trabajo, así como el apoyo a la supervisión de los contratos que le sean asignados</t>
  </si>
  <si>
    <t>CDEF-2021-004</t>
  </si>
  <si>
    <t>FILA_565</t>
  </si>
  <si>
    <t>Prestar los servicios profesionales para la gestión de comunicaciones y la generación de contenidos, conceptualización, diseños gráficos, y demás insumos para campañas dirigidas a los participantes y diferentes grupos de interés del programa ‘Comunidad ICETEX’.</t>
  </si>
  <si>
    <t>CDEF-2021-662</t>
  </si>
  <si>
    <t>FILA_566</t>
  </si>
  <si>
    <t>CDEF-2021-710</t>
  </si>
  <si>
    <t>FILA_567</t>
  </si>
  <si>
    <t xml:space="preserve">Prestación de Servicios Profesionales para apoyar en la ejecución, seguimiento y optimización de los procesos y procedimientos de la gestión contractual de la entidad, en el marco del Modelo Integrado de Planeación y Gestión - MIPG, los planes, programas y estrategias que desarrolle la entidad para tal fin, coadyuvando al cumplimiento de las metas y objetivos del área. </t>
  </si>
  <si>
    <t>CDEF-2021-677</t>
  </si>
  <si>
    <t>FILA_568</t>
  </si>
  <si>
    <t>CDEF-2021-748</t>
  </si>
  <si>
    <t>FILA_569</t>
  </si>
  <si>
    <t>CDEF-2021-749</t>
  </si>
  <si>
    <t>FILA_570</t>
  </si>
  <si>
    <t>CDEF-2021-695</t>
  </si>
  <si>
    <t>FILA_571</t>
  </si>
  <si>
    <t>CDEF-2021-704</t>
  </si>
  <si>
    <t>FILA_572</t>
  </si>
  <si>
    <t>Prestar servicios técnicos  para el apoyo en el desarrollo de las actividades y procedimientos  relacionados con las gestiones administrativas y documentales propias de la Secretaría General y sus grupos internos de trabajo.</t>
  </si>
  <si>
    <t>CDEF-2021-352
CDEF-2021-703</t>
  </si>
  <si>
    <t>La segunda contratación se llevo a cabo el 06/08/2021
Teniendo en cuenta el formato de publicación del PAA del secop II, la fecha estimada de la compra se solicita por mes, por lo tanto se registra el primer día de cada mes con el fin de consolidar la información, sin embargo en el aplicativo no se solicita fecha exacta</t>
  </si>
  <si>
    <t>FILA_573</t>
  </si>
  <si>
    <t>CDEF-2021-735</t>
  </si>
  <si>
    <t>FILA_574</t>
  </si>
  <si>
    <t>CDEF-2021-666</t>
  </si>
  <si>
    <t>FILA_575</t>
  </si>
  <si>
    <t>CDEF-2021-696</t>
  </si>
  <si>
    <t>FILA_576</t>
  </si>
  <si>
    <t>CDEF-2021-727</t>
  </si>
  <si>
    <t>FILA_577</t>
  </si>
  <si>
    <t xml:space="preserve">Prestar los servicios profesionales para la administración  funcional y comunicativa, así como hacer seguimiento y analisis de los  contenidos publicados  en el  nuevo portal web del ICETEX de acuerdo a los lineamientos de la Oficina Asesora de Comunicaciones </t>
  </si>
  <si>
    <t>CDEF-2021-752</t>
  </si>
  <si>
    <t>FILA_578</t>
  </si>
  <si>
    <t xml:space="preserve">Prestación de servicios profesionales especializados para la calificación del riesgo crediticio de corto y largo plazo del Instituto, y la calificación de emisiones de Bonos Ordinarios a ser colocados en el mercado local colombiano a cargo del ICETEX, conforme a las metodologías debidamente aprobadas por la Calificadora y la regulación vigente. </t>
  </si>
  <si>
    <t>CDEF-2021-633</t>
  </si>
  <si>
    <t>FILA_579</t>
  </si>
  <si>
    <t>Prestación de servicios profesionales a la Dirección de Tecnología del ICETEX para asistir el análisis de impactos, evaluación de soluciones, planeación y ejecución especializada de pruebas de aceptación en cambios sobre la Plataforma de Core Bancario.</t>
  </si>
  <si>
    <t>CDEF-2021-697</t>
  </si>
  <si>
    <t>FILA_580</t>
  </si>
  <si>
    <t>Prestación de Servicios Profesionales Especializados a la Secretaría General del ICETEX para el direccionamiento y acompañamiento en el rediseño y fortalecimiento institucional de la entidad de acuerdo con la normatividad vigente, en especial la guía de Rediseño Institucional de Entidades Públicas del orden nacional elaborado por el  DAFP(...)</t>
  </si>
  <si>
    <t>IG332912001</t>
  </si>
  <si>
    <t>CDEF-2021-766</t>
  </si>
  <si>
    <t>FILA_581</t>
  </si>
  <si>
    <t>CDEF-2021-755</t>
  </si>
  <si>
    <t>FILA_582</t>
  </si>
  <si>
    <t>Prestación de servicios profesionales a la Secretaría General del ICETEX para la ejecución de las actividades tendientes al rediseño institucional de las áreas estratégicas,misionales,de apoyo y/o control que le sean asignadas en el marco de la actualización de su estructura administrativa,bajo los requisitos de la guía de Rediseño Institucional DAFP</t>
  </si>
  <si>
    <t>CDEF-2021-768</t>
  </si>
  <si>
    <t>FILA_583</t>
  </si>
  <si>
    <t>CDEF-2021-770</t>
  </si>
  <si>
    <t>FILA_584</t>
  </si>
  <si>
    <t>CDEF-2021-771</t>
  </si>
  <si>
    <t>FILA_585</t>
  </si>
  <si>
    <t>Prestación de servicios profesionales de Asesoría Especializada en materia de derecho contractual y derecho corporativo con el fin de acompañar jurídicamente la toma de decisiones de la alta dirección y temas de especial complejidad en asuntos relacionados con la contratación de la Entidad y el ejercicio de la secretaria técnica de la Junta Directiva del Instituto.</t>
  </si>
  <si>
    <t>CDEF-2021-810</t>
  </si>
  <si>
    <t>FILA_586</t>
  </si>
  <si>
    <t>CDEF-2021-784</t>
  </si>
  <si>
    <t>FILA_587</t>
  </si>
  <si>
    <t>Contratar el arrendamiento de un inmueble completamente adecuado para el punto de atención al usuario de ICETEX en Cali.</t>
  </si>
  <si>
    <t>CDEF-2021-746
CCVF-2021-019</t>
  </si>
  <si>
    <t>FILA_588</t>
  </si>
  <si>
    <t>CDEF-2021-769</t>
  </si>
  <si>
    <t>FILA_589</t>
  </si>
  <si>
    <t>Contratar la renovación de la suscripción anual de la actualización y soporte del licenciamiento de Office 365</t>
  </si>
  <si>
    <t>CDEF-2021-789</t>
  </si>
  <si>
    <t>FILA_590</t>
  </si>
  <si>
    <t>Contratar los servicios de acceso a la base de datos de listas de control on-line para consulta, actualización, soporte y cruces batch de los clientes de la entidad.</t>
  </si>
  <si>
    <t>CDEF-2021-758</t>
  </si>
  <si>
    <t>FILA_591</t>
  </si>
  <si>
    <t>Prestar los servicios profesionales a la Oficina Comercial y de Mercadeo del ICETEX en asuntos propios del ordenamiento jurídico, administrativo y contractual; así como apoyar la supervisión de los contratos que le sean asignados.</t>
  </si>
  <si>
    <t>CDEF-2021-76</t>
  </si>
  <si>
    <t>FILA_592</t>
  </si>
  <si>
    <t>CDEF-2021-691</t>
  </si>
  <si>
    <t>FILA_593</t>
  </si>
  <si>
    <t xml:space="preserve">CDEF-2021-773 </t>
  </si>
  <si>
    <t>FILA_594</t>
  </si>
  <si>
    <t>CDEF-2021-775</t>
  </si>
  <si>
    <t>FILA_595</t>
  </si>
  <si>
    <t>CDEF-2021-761</t>
  </si>
  <si>
    <t>FILA_596</t>
  </si>
  <si>
    <t>CDEF-2021-779</t>
  </si>
  <si>
    <t>FILA_597</t>
  </si>
  <si>
    <t>CDEF-2021-690</t>
  </si>
  <si>
    <t>FILA_598</t>
  </si>
  <si>
    <t xml:space="preserve">CDEF-2021-804 </t>
  </si>
  <si>
    <t>FILA_599</t>
  </si>
  <si>
    <t>CDEF-2021-783</t>
  </si>
  <si>
    <t>FILA_600</t>
  </si>
  <si>
    <t xml:space="preserve">CDEF-2021-787 </t>
  </si>
  <si>
    <t>FILA_601</t>
  </si>
  <si>
    <t>Prestar los servicios profesionales para la producción y desarrollo de los productos multimedia y digitales requeridos para las plataformas del ecosistema digital de ICETEX y las actividades relacionadas para la Oficina Asesora de Comunicaciones.</t>
  </si>
  <si>
    <t>CDEF-2021-759</t>
  </si>
  <si>
    <t>FILA_602</t>
  </si>
  <si>
    <t>CDEF-2021-785</t>
  </si>
  <si>
    <t>FILA_603</t>
  </si>
  <si>
    <t>Prestar servicios profesionales para la ejecución de actividades asociadas al aseguramiento, desarrollo y mejora continua de los procesos y procedimientos relacionadas con la operación de atención al usuario; así como apoyar la supervisión de los contratos que le sean asignados.</t>
  </si>
  <si>
    <t>CDEF-2021-778</t>
  </si>
  <si>
    <t>FILA_604</t>
  </si>
  <si>
    <t>Prestar servicios profesionales para la ejecución de actividades asociadas al aseguramiento, desarrollo y mejora continua de los procesos y procedimientos relacionadas con la operación de atención al usuario; así como apoyar la supervisión de los contratos que le sean asignados</t>
  </si>
  <si>
    <t>CDEF-2021-777</t>
  </si>
  <si>
    <t>FILA_605</t>
  </si>
  <si>
    <t>CDEF-2021-781</t>
  </si>
  <si>
    <t>FILA_606</t>
  </si>
  <si>
    <t>CDEF-2021-693</t>
  </si>
  <si>
    <t>FILA_607</t>
  </si>
  <si>
    <t>CDEF-2012-739</t>
  </si>
  <si>
    <t>FILA_608</t>
  </si>
  <si>
    <t>CDEF-2021-692</t>
  </si>
  <si>
    <t>FILA_609</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</si>
  <si>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</si>
  <si>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IG311002004006002</t>
  </si>
  <si>
    <t>CDEF-2021-611
CCVF-2021-013</t>
  </si>
  <si>
    <t>FILA_610</t>
  </si>
  <si>
    <t>Prestar servicios profesionales para la redacción de textos comerciales y la generación de contenido, de acuerdo con las estrategias definidas dentro del plan comercial y de mercadeo de ICETEX; así como apoyar la supervisión de los contratos que le sean asignados.</t>
  </si>
  <si>
    <t>CDEF-2021-681</t>
  </si>
  <si>
    <t>FILA_611</t>
  </si>
  <si>
    <t>Prestar servicios profesionales para la optimización, seguimiento y control a la estrategia de habilitación de ventas, así como administrar desde la perspectiva comercial o de mercadeo el (os) producto (s) que le sea (n) asignado (s).</t>
  </si>
  <si>
    <t>CDEF-2021-685</t>
  </si>
  <si>
    <t>FILA_612</t>
  </si>
  <si>
    <t xml:space="preserve">Prestar servicios profesionales para la implementación, seguimiento y control de estrategias de mercadeo digital o tradicional, de conformidad con el plan de comercial y de mercadeo de la Oficina Comercial y de Mercadeo. </t>
  </si>
  <si>
    <t>CDEF-2021-682</t>
  </si>
  <si>
    <t>FILA_613</t>
  </si>
  <si>
    <t>Prestación de Servicios Profesionales Especializados a la Secretaría General del ICETEX para implementar las metodologías descritas en la guía de Rediseño Institucional de Entidades Públicas del orden nacional elaborado por el Departamento Administrativo de la Función Pública – DAFP relacionadas con el análisis organizacional (interno y externo)(...)</t>
  </si>
  <si>
    <t>CDEF-2021-767</t>
  </si>
  <si>
    <t>FILA_614</t>
  </si>
  <si>
    <t>Contratar el arrendamiento de un inmueble completamente adecuado para el punto de atención al usuario de ICETEX en la ciudad de Popayán.</t>
  </si>
  <si>
    <t>CDEF-2021-818</t>
  </si>
  <si>
    <t>FILA_615</t>
  </si>
  <si>
    <t>CDEF-2021-738</t>
  </si>
  <si>
    <t>FILA_616</t>
  </si>
  <si>
    <t>Contratar los servicios profesionales para dictar las acciones formativas propuestas en el Plan Institucional de Capacitación para la vigencia 2021 dirigida a los funcionarios del ICETEX</t>
  </si>
  <si>
    <t>IG311002004020005</t>
  </si>
  <si>
    <t>CDEF-2021-638</t>
  </si>
  <si>
    <t>FILA_617</t>
  </si>
  <si>
    <t>Alquiler de pantallas LED para el centro de experiencia de la sede Aguas.</t>
  </si>
  <si>
    <t>CDEF-2021-811</t>
  </si>
  <si>
    <t>FILA_618</t>
  </si>
  <si>
    <t>CDEF-2021-762</t>
  </si>
  <si>
    <t>FILA_619</t>
  </si>
  <si>
    <t>Prestación de servicios de apoyo asistencial a la Coordinación del Grupo de Gestión del Servicio en el control y seguimiento de las estrategias, procesos y procedimientos enfocados a mejorar la experiencia de los beneficiarios y/o ciudadanos desde los diferentes canales de gestión.</t>
  </si>
  <si>
    <t>CDEF-2021-780</t>
  </si>
  <si>
    <t>FILA_620</t>
  </si>
  <si>
    <t>CDEF-2021-786</t>
  </si>
  <si>
    <t>FILA_621</t>
  </si>
  <si>
    <t>CDEF-2021-756</t>
  </si>
  <si>
    <t>FILA_622</t>
  </si>
  <si>
    <t>CDEF-2021-774</t>
  </si>
  <si>
    <t>FILA_623</t>
  </si>
  <si>
    <t>CDEF-2021-776</t>
  </si>
  <si>
    <t>FILA_624</t>
  </si>
  <si>
    <t>Prestar los servicios profesionales en la Oficina Asesora de Comunicaciones para apoyar la gestión de comunicaciones y la generación de contenidos e insumos, como enlace de la Vicepresidencia de Crédito y Cobranza,  fortaleciendo la estrategia de difusión y el desarrollo de iniciativas de comunicación relacionadas con la gestión misional de la entidad.</t>
  </si>
  <si>
    <t>CDEF-2021-802</t>
  </si>
  <si>
    <t>FILA_625</t>
  </si>
  <si>
    <t>CDEF-2021-788</t>
  </si>
  <si>
    <t>FILA_626</t>
  </si>
  <si>
    <t>Renovación de la suscripción y del soporte de WSO2 para servicios de InterOperabilidad del ICETEX</t>
  </si>
  <si>
    <t>CDEF-2021-698</t>
  </si>
  <si>
    <t>FILA_627</t>
  </si>
  <si>
    <t>Prestación de servicios profesionales a la Dirección de Tecnología del ICETEX en la gestión de servicios de TI orientados al análisis,  diseño, desarrollo, implementación y mejoramiento continuo de sistemas información y otros componentes Tecnológicos. </t>
  </si>
  <si>
    <t>CDEF-2021-827</t>
  </si>
  <si>
    <t>FILA_628</t>
  </si>
  <si>
    <t>Contratar la prestación del servicio de Mesa de Servicio y mantenimiento preventivo y correctivo a la base instalada de microinformática (computadores de escritorio, portátiles, impresoras, escáneres, UPS y elementos de redes LAN) propiedad del ICETEX a nivel nacional</t>
  </si>
  <si>
    <t>IG311002004005005</t>
  </si>
  <si>
    <t>CDEF-2021-613
VF-2021-015</t>
  </si>
  <si>
    <t>FILA_629</t>
  </si>
  <si>
    <t>CDEF-2021-790</t>
  </si>
  <si>
    <t>FILA_630</t>
  </si>
  <si>
    <t>Prestación del servicio especializado de vigilancia y seguridad privada armada bajo la modalidad fija, para la protección y custodia de los bienes muebles e inmuebles de propiedad de ICETEX y de aquellos por los cuales sea o llegare a ser legalmente responsable y de las personas que laboran en la planta o por contrato a nivel nacional(...)</t>
  </si>
  <si>
    <t>IG311002004005010</t>
  </si>
  <si>
    <t>CDEF-2021-586
CCVF-2021-010</t>
  </si>
  <si>
    <t>FILA_631</t>
  </si>
  <si>
    <t>CDEF-2021-792</t>
  </si>
  <si>
    <t>FILA_632</t>
  </si>
  <si>
    <t>Prestar los servicios profesionales para el seguimiento y control de los procesos del sistema de gestión de calidad, riesgos, auditorias asociados a la vicepresidencia de crédito y cobranza; así mismo presentar  informes, planes de mejora y medición de indicadores, para el cumplimiento de las metas y objetivos del área.</t>
  </si>
  <si>
    <t>CDEF-2021-829</t>
  </si>
  <si>
    <t>FILA_633</t>
  </si>
  <si>
    <t>Prestar los servicios especializados de gestión documental para el depósito, custodia y administración del archivo del ICETEX</t>
  </si>
  <si>
    <t>IG312001020300092</t>
  </si>
  <si>
    <t>CDEF-2021-595
CCVF-2021-012</t>
  </si>
  <si>
    <t>FILA_634</t>
  </si>
  <si>
    <t>Prestar los servicios de un esquema de Outsourcing de Impresión, Fotocopiado y Escáner para el ICETEX, incluido el mantenimiento, soporte técnico preventivo y correctivo para los equipos, impresoras, fotocopiadoras, scanner, impresoras de sticker y demás elementos relacionados con el servicio.</t>
  </si>
  <si>
    <t>IG311002004007003</t>
  </si>
  <si>
    <t>CDEF-2021-615
CDVF-2021-017</t>
  </si>
  <si>
    <t>FILA_635</t>
  </si>
  <si>
    <t>Prestar el servicio de auditoria de seguimiento del Certificado No. SC7150-1, para el Sistema de Gestión de Calidad del ICETEX bajo la norma ISO 9001:2015, en la vigencia 2021.</t>
  </si>
  <si>
    <t>IG332031004010</t>
  </si>
  <si>
    <t>CDEF-2021-754</t>
  </si>
  <si>
    <t>FILA_636</t>
  </si>
  <si>
    <t>CDEF-2021-757</t>
  </si>
  <si>
    <t>FILA_637</t>
  </si>
  <si>
    <t>Prestación de Servicios profesionales y de apoyo al ICETEX en los aspectos económicos y financieros, para la estructuración, evaluación y desarrollo de los diferentes procesos de selección, que se adelanten según la normatividad vigente y apoyar en temas administrativos y contractuales del Grupo de Contratación(...)</t>
  </si>
  <si>
    <t>CDEF-2021-453</t>
  </si>
  <si>
    <t>FILA_638</t>
  </si>
  <si>
    <t>CDEF-2021-678</t>
  </si>
  <si>
    <t>FILA_639</t>
  </si>
  <si>
    <t>Adquisición de mobiliario para las sedes de ICETEX a nivel nacional.</t>
  </si>
  <si>
    <t>CDEF-2021-643</t>
  </si>
  <si>
    <t>FILA_640</t>
  </si>
  <si>
    <t>Prestación de servicios profesionales a la Dirección de Tecnología del ICETEX en el fortalecimiento de los análisis de tendencias; mejora de las metodologías y definición de planes, programas y demás acciones en el marco de las actividades desarrolladas para la estrategia de Gobierno datos y Analítica de la entidad</t>
  </si>
  <si>
    <t>CDEF-2021-791</t>
  </si>
  <si>
    <t>FILA_641</t>
  </si>
  <si>
    <t>Prestar los servicios profesionales especializados a la Oficina de Comercial y de Mercadeo para fortalecer la estrategia de mercadeo digital aplicada a la página web del ICETEX; así como apoyar la supervisión de los contratos que le sean asignados.</t>
  </si>
  <si>
    <t>CDEF-2021-683</t>
  </si>
  <si>
    <t>FILA_642</t>
  </si>
  <si>
    <t>CDEF-2021-851</t>
  </si>
  <si>
    <t>FILA_643</t>
  </si>
  <si>
    <t>IG332812001</t>
  </si>
  <si>
    <t xml:space="preserve">CDEF-2021-771 </t>
  </si>
  <si>
    <t>FILA_644</t>
  </si>
  <si>
    <t>Prestar servicios profesionales para apoyar la estructuración, implementación y seguimiento de actividades relacionadas con los grupos de interés de acuedo a los lineamientos definidos de la Oficina Asesora de Comunicaciones y del programa de “Comunidad ICETEX”</t>
  </si>
  <si>
    <t>CDEF-2021-843</t>
  </si>
  <si>
    <t>FILA_645</t>
  </si>
  <si>
    <t>Prestar servicios asistenciales en el desarrollo de las actividades propias del grupo de Correspondencia</t>
  </si>
  <si>
    <t xml:space="preserve">CDEF-2021-830 </t>
  </si>
  <si>
    <t>FILA_646</t>
  </si>
  <si>
    <t>CDEF-2021-823</t>
  </si>
  <si>
    <t>FILA_647</t>
  </si>
  <si>
    <t>Renovación de la suscripción y del soporte de los sistemas operativos Linux y plataforma de contenedores OpenShif de RED HAT, en donde se alojan los sistemas productivos del ICETEX.</t>
  </si>
  <si>
    <t>CDEF-2021-656</t>
  </si>
  <si>
    <t>FILA_648</t>
  </si>
  <si>
    <t xml:space="preserve">IG311002004041270
IG332911001
IG311002004041240
</t>
  </si>
  <si>
    <t>CDEF-2021-849</t>
  </si>
  <si>
    <t>FILA_649</t>
  </si>
  <si>
    <t>CDEF-2021-837</t>
  </si>
  <si>
    <t>FILA_650</t>
  </si>
  <si>
    <t>Prestar los servicios especializados para suministrar la información del valor del salario de nuestros usuarios</t>
  </si>
  <si>
    <t>IG312001020600100</t>
  </si>
  <si>
    <t>CDEF-2021-626</t>
  </si>
  <si>
    <t>FILA_651</t>
  </si>
  <si>
    <t>IG1002004005001</t>
  </si>
  <si>
    <t>CDEF-2021-628</t>
  </si>
  <si>
    <t>FILA_652</t>
  </si>
  <si>
    <t>CDEF-2021-838</t>
  </si>
  <si>
    <t>FILA_653</t>
  </si>
  <si>
    <t>CDEF-2021-694</t>
  </si>
  <si>
    <t>FILA_654</t>
  </si>
  <si>
    <t>CDEF-2021-825</t>
  </si>
  <si>
    <t>FILA_655</t>
  </si>
  <si>
    <t>Prestar los servicios profesionales  a la Oficina Asesora de Planeación del ICETEX para la ejecución de las actividades tendientes al rediseño del modelo de operación por procesos de la entidad en el marco de la actualización de su estructura administrativa.</t>
  </si>
  <si>
    <t>CDEF-2021-860</t>
  </si>
  <si>
    <t>FILA_656</t>
  </si>
  <si>
    <t>CDEF-2021-826</t>
  </si>
  <si>
    <t>FILA_657</t>
  </si>
  <si>
    <t>CDEF-2021-878</t>
  </si>
  <si>
    <t>FILA_658</t>
  </si>
  <si>
    <t>CDEF-2021-763</t>
  </si>
  <si>
    <t>FILA_659</t>
  </si>
  <si>
    <t>Arrendar un inmueble en la ciudad de Yopal, el cual será exclusivamente destinado para la oficina del Punto de atención al Cliente de Icetex</t>
  </si>
  <si>
    <t>CDEF-2021-824
CDVF-2021-029</t>
  </si>
  <si>
    <t>FILA_660</t>
  </si>
  <si>
    <t>FILA_661</t>
  </si>
  <si>
    <t>CDEF-2021-885</t>
  </si>
  <si>
    <t>FILA_662</t>
  </si>
  <si>
    <t>Adquisición y  renovación de soporte de licenciamiento de la suite herramienta de gestión T.I ARANDA, la cual es la base de la gestión del servicio interno e interdisciplinario del instituto</t>
  </si>
  <si>
    <t>CDEF-2021-853</t>
  </si>
  <si>
    <t>FILA_663</t>
  </si>
  <si>
    <t>Prestación de servicios de actualización, soporte y mantenimiento del programa Portafolio Eficiente, desarrollado por Risk and Financial System Ltda.</t>
  </si>
  <si>
    <t>CDEF-2021-855</t>
  </si>
  <si>
    <t>FILA_664</t>
  </si>
  <si>
    <t>Renovación del soporte y licenciamiento de la plataforma de transferencia segura de archivos entre entidades GOANYWHERE del ICETEX</t>
  </si>
  <si>
    <t>CDEF-2021-850</t>
  </si>
  <si>
    <t>FILA_665</t>
  </si>
  <si>
    <t>IG311002004009011
IG311002004009005</t>
  </si>
  <si>
    <t>CDEF-2021-858
CDEF-2021-859</t>
  </si>
  <si>
    <t>FILA_666</t>
  </si>
  <si>
    <t>Renovación de soporte y licenciamiento de la herramienta de gestión y almacenamiento de contraseñas con la que cuenta el ICETEX.</t>
  </si>
  <si>
    <t>CDEF-2021-854</t>
  </si>
  <si>
    <t>FILA_667</t>
  </si>
  <si>
    <t>Suministro de combustible con control por microchip para el parque automotor de ICETEX y las plantas eléctricas en el edificio sede principal y calle 57, a través del Acuerdo Marco de Precios de Colombia Compra Eficiente.</t>
  </si>
  <si>
    <t>IG311002004004001</t>
  </si>
  <si>
    <t>CCVF-2021-032</t>
  </si>
  <si>
    <t>FILA_668</t>
  </si>
  <si>
    <t>Suministrar los elementos ergonómicos para adecuar los puestos de trabajo de los colaboradores del Instituto Colombiano de Crédito Educativo y estudios Técnicos en el Exterior - ICETEX</t>
  </si>
  <si>
    <t>CDEF-2021-861</t>
  </si>
  <si>
    <t>FILA_669</t>
  </si>
  <si>
    <t>Suministro de papelería con características especiales que no se encuentran en el Acuerdo Marco de Colombia Compra Eficiente, equipos de oficina, útiles y accesorios, a precios unitarios fijos sin formula de reajuste, necesarios para el normal funcionamiento de ICETEX, de conformidad con las especificaciones técnicas mínimas.</t>
  </si>
  <si>
    <t>IG311002004004015</t>
  </si>
  <si>
    <t>CDEF-2021-820</t>
  </si>
  <si>
    <t>FILA_670</t>
  </si>
  <si>
    <t>Prestar los servicios profesionales especializados para determinar lasnecesidades regulatorias y financieras para la implementación de un mecanismo definanciación contingente al ingreso con cobertura parcial o total para los créditoseducativos otorgados por ICETEX.</t>
  </si>
  <si>
    <t xml:space="preserve">CDEF-2021-888 </t>
  </si>
  <si>
    <t>FILA_671</t>
  </si>
  <si>
    <t>Renovación de garantía de fábrica y soporte técnico para la plataforma CISCO acorde a las especificaciones técnicas</t>
  </si>
  <si>
    <t>IG311002004005004</t>
  </si>
  <si>
    <t>CDEF-2021-856</t>
  </si>
  <si>
    <t>FILA_672</t>
  </si>
  <si>
    <t>Contratar el mantenimiento, recarga, suministro e instalación, de los extintores necesarios en la sede central, en las sedes a nivel nacional y en los vehículos de ICETEX.</t>
  </si>
  <si>
    <t>CDEF-2021-548</t>
  </si>
  <si>
    <t>FILA_673</t>
  </si>
  <si>
    <t>Prestación de servicios especializados de soporte y administración para los servidores y servicios Microsoft del ICETEX</t>
  </si>
  <si>
    <t>CCVF-2021-027</t>
  </si>
  <si>
    <t>FILA_674</t>
  </si>
  <si>
    <t>Prestación de servicios especializados para la administración de los servidores, plataformas y ambientes que soportan los servicios de virtualización del ICETEX.</t>
  </si>
  <si>
    <t>CCVF-2021-028</t>
  </si>
  <si>
    <t>FILA_675</t>
  </si>
  <si>
    <t>FILA_676</t>
  </si>
  <si>
    <t>Renovación del soporte y licenciamiento del sistema de tarificación y control de llamadas, para el servicio que presta el área de recursos físicos del ICETEX</t>
  </si>
  <si>
    <t xml:space="preserve">CDEF-2021-864 </t>
  </si>
  <si>
    <t>FILA_677</t>
  </si>
  <si>
    <t xml:space="preserve">Contratar los servicios por medio del esquema de fábrica de pruebas funcionales, no funcionales y de automatización que permitan garantizar la calidad de los desarrollos de software implementados por ICETEX.   </t>
  </si>
  <si>
    <t>IG332211003008</t>
  </si>
  <si>
    <t xml:space="preserve">CDEF-2021-639 
CCVF 2021-018  </t>
  </si>
  <si>
    <t>FILA_678</t>
  </si>
  <si>
    <t>IG332031004006</t>
  </si>
  <si>
    <t>CCVF-2021-030</t>
  </si>
  <si>
    <t>FILA_679</t>
  </si>
  <si>
    <t>Contratar el suministro e instalación, mantenimiento preventivo y correctivo, desmonte y destinación final de los aires acondicionados a nivel nacional en las sedes que ICETEX disponga.</t>
  </si>
  <si>
    <t>CDEF- 846 CCVF-2021-034</t>
  </si>
  <si>
    <t>FILA_680</t>
  </si>
  <si>
    <t xml:space="preserve">Gestión especializada a la plataforma de servicios internos, estandarización de procesos y operación de servicios T.I del ICETEX. </t>
  </si>
  <si>
    <t xml:space="preserve"> CCVF-2021-026 </t>
  </si>
  <si>
    <t>FILA_681</t>
  </si>
  <si>
    <t xml:space="preserve">Adquirir una suscripción para el suministro de información de los fondos de inversión a través de la plataforma de carteras colectivas. -Suministro de información (Benchmark) de los fondos de inversión en Colombia (Carteras Colectivas). </t>
  </si>
  <si>
    <t>CDEF-2021-863</t>
  </si>
  <si>
    <t>FILA_682</t>
  </si>
  <si>
    <t>CCVF-2021-035</t>
  </si>
  <si>
    <t>Acuerdo de Junta Directiva No. 28 del 29 de junio de 2021</t>
  </si>
  <si>
    <t>Acuerdo 088 del 16 de diciembre de 2020, por el cual se adopta el Plan Estratégico 2021-2024.</t>
  </si>
  <si>
    <t>Fortalecer los procesos, la tecnología, la cultura y el gobierno corporativo para atender las necesidades de los usuarios y los lineamientos de las políticas públicas</t>
  </si>
  <si>
    <t>Contribuir al fortalecimiento y mejoramiento continuo del proceso de Gestión Documental de la entidad</t>
  </si>
  <si>
    <t>Plan Institucional de Archivos –PINAR</t>
  </si>
  <si>
    <t>IG312001020300092
IG312001020300012
IG312001020300014</t>
  </si>
  <si>
    <t>Grupo de Gestión Documental</t>
  </si>
  <si>
    <t xml:space="preserve">Las cifras corresponden a presupuesto definitivo del Plan Institucional de Archivos - PINAR. Fila de resumen del Programa. </t>
  </si>
  <si>
    <t>1. ACTUALIZACION DE LAS TABLAS DE RETENCIÓN DOCUMENTAL</t>
  </si>
  <si>
    <t>El programa contaba con 7 actividades, actividades/programa. 1/7.</t>
  </si>
  <si>
    <t>2. SEGUIMIENTO CONTRACTUAL GESTIÓN DOCUMENTAL</t>
  </si>
  <si>
    <t>El programa contaba con 7 actividades, actividades/programa. 2/7.</t>
  </si>
  <si>
    <t>3. ELABORACIÓN Y ACTUALIZACIÓN DE LOS INSTRUMENTOS ARCHIVISTICOS</t>
  </si>
  <si>
    <t>El programa contaba con 7 actividades, actividades/programa. 3/7.</t>
  </si>
  <si>
    <t>4. TRANSFERENCIA AL ARCHIVO GENERAL DE LA NACIÓN CARPETAS DEL ARCHIVO HISTÓRICO IX PERIODO (1986-1992)</t>
  </si>
  <si>
    <t>El programa contaba con 7 actividades, actividades/programa. 4/7.</t>
  </si>
  <si>
    <t>5. DIGITALIZACIÓN DE LAS SERIES CONTRATOS Y CONVENIOS</t>
  </si>
  <si>
    <t>El programa contaba con 7 actividades, actividades/programa. 5/7.</t>
  </si>
  <si>
    <t>6. REGISTRO Y CONTROL DE LAS COMUNICACIONES OFICIALES</t>
  </si>
  <si>
    <t>El programa contaba con 7 actividades, actividades/programa. 6/7.</t>
  </si>
  <si>
    <t>7. REALIZAR LA DEVOLUCIÓN MASIVA DE TÍTULOS VALORES DE LOS CRÉDITOS CANCELADOS</t>
  </si>
  <si>
    <t>El programa contaba con 7 actividades, actividades/programa. 7/7.</t>
  </si>
  <si>
    <t>Plan de Conservación Documental</t>
  </si>
  <si>
    <t>IG312001020300012
IG312001020300014
IG311002004005002</t>
  </si>
  <si>
    <t xml:space="preserve">Las cifras corresponden a presupuesto definitivo  del  Plan de conservación documental . Fila de resumen del Programa. </t>
  </si>
  <si>
    <t>1. CAPACITACIONES CONSERVACIÓN PREVENTIVA DE DOCUMENTOS</t>
  </si>
  <si>
    <t>El programa contaba con 5 actividades, actividades/programa 1/5.</t>
  </si>
  <si>
    <t>2. SEGUIMIENTO CONTRACTUAL GESTIÓN DOCUMENTAL INFRAESTRUTURA BODEGA DE ARCHIVO CENTRAL Y CONDICIONES AMBIENTALES</t>
  </si>
  <si>
    <t>El programa contaba con 5 actividades, actividades/programa 2/5.</t>
  </si>
  <si>
    <t>3. EJECUTAR Y VERIFICAR EL SANEAMIENTO AMBIENTAL: LIMPIEZA, DESINFECCIÓN, DESRATIZACIÓN Y DESINSECTACIÓN, DEL DEPÓSITO DE ARCHIVO</t>
  </si>
  <si>
    <t>El programa contaba con 5 actividades, actividades/programa 3/5.</t>
  </si>
  <si>
    <t>4. VERIFICACIÓN AL CUMPLIMIENTO DE LAS CONDICIONES FÍSICAS Y AMBIENTALES DEL DEPÓSITO DE ARCHIVO DE GESTIÓN - MANTENIMIENTO PREVENTIVO DE SISTEMAS DE ALMACENAMIENTO E INSTALACIONES FÍSICAS</t>
  </si>
  <si>
    <t>El programa contaba con 5 actividades, actividades/programa 4/5.</t>
  </si>
  <si>
    <t>5. ARTICULAR Y EJECUTAR EL PLAN DE PREVENCIÓN DE EMERGENCIAS Y ATENCIÓN DE DESASTRES DE LA ENTIDAD CON EL PROCESO DE GESTIÓN DOCUMENTAL.</t>
  </si>
  <si>
    <t>El programa contaba con 5 actividades, actividades/programa 5/5.</t>
  </si>
  <si>
    <t>Plan de Preservación Digital</t>
  </si>
  <si>
    <t>IG312001020300012
IG312001020300014</t>
  </si>
  <si>
    <t xml:space="preserve">Las cifras corresponden a presupuesto definitivo del Plan de preservación digital. Fila de resumen del Programa. </t>
  </si>
  <si>
    <t>1. CAPACITACIONES DE PRESERVACIÓN DIGITAL</t>
  </si>
  <si>
    <t>El programa contaba con 4 actividades, actividades/programa. 1/4.</t>
  </si>
  <si>
    <t>2. DIAGNOSTICO DE DOCUMENTOS ELECTRONICOS</t>
  </si>
  <si>
    <t>El programa contaba con 4 actividades, actividades/programa. 2/4.</t>
  </si>
  <si>
    <t>3. POLITICA DE PRESERVACIÓN DIGITAL</t>
  </si>
  <si>
    <t>El programa contaba con 4 actividades, actividades/programa. 3/4.</t>
  </si>
  <si>
    <t>4. ARTICULACIÓN PROCEDIMIENTOS Y PLAN DE PRESERVACIÓN DIGITAL</t>
  </si>
  <si>
    <t>El programa contaba con 4 actividades, actividades/programa. 4/4.</t>
  </si>
  <si>
    <t>Implementar estrategias que permitan a la Entidad tener lineamientos enmarcados en austeridad y desarrollo sostenible en su gestión ambiental</t>
  </si>
  <si>
    <t>Plan de Austeridad y Gestión Ambiental</t>
  </si>
  <si>
    <t>Grupo de Administración de Recursos Físicos</t>
  </si>
  <si>
    <t xml:space="preserve">Las cifras corresponden a presupuesto definitivo del plan Plan de austeridad y gestión ambiental  . Fila de resumen del Programa. </t>
  </si>
  <si>
    <t>1. Optimización del plan corporativo de telefonía móvil y fija</t>
  </si>
  <si>
    <t>El programa contaba con 14 actividades, actividades/programa. 1/14.</t>
  </si>
  <si>
    <t>2. Optimizar el consumo de servicios públicos en la sede central</t>
  </si>
  <si>
    <t>El programa contaba con 14 actividades, actividades/programa. 2/14.</t>
  </si>
  <si>
    <t>3. Reducir el consumo de papel promoviendo su uso racional entre los  los funcionarios, colaboradores y contratistas de la Entidad y atendiendo al Decreto 2106 de 2019</t>
  </si>
  <si>
    <t>El programa contaba con 14 actividades, actividades/programa. 3/14.</t>
  </si>
  <si>
    <t>4. Incorporar a la compras pública que realice la entidad, los criterios ambientales contenidos en las fichas de sostenibilidad diseñadas por el Ministerio de Ambiente</t>
  </si>
  <si>
    <t>El programa contaba con 14 actividades, actividades/programa. 4/14.</t>
  </si>
  <si>
    <t>5. Establecer un proceso contractual para la donación de elementos de reciclaje producto de separación de residuos, con Asociaciones de Recicladores del sector y cuyos centros de acopio se encuentren en la localidad de la Candelaria dando cumplimiento al Decreto 596 de 2016</t>
  </si>
  <si>
    <t>El programa contaba con 14 actividades, actividades/programa. 5/14.</t>
  </si>
  <si>
    <t>6. Definir los protocolos ambientales que se articularán al Plan Operativo Normalizado (PON)</t>
  </si>
  <si>
    <t>El programa contaba con 14 actividades, actividades/programa. 6/14.</t>
  </si>
  <si>
    <t>7. Elaboración del plan ambiental de la Entidad</t>
  </si>
  <si>
    <t>El programa contaba con 14 actividades, actividades/programa. 7/14.</t>
  </si>
  <si>
    <t>8. Crear campañas pedagógicas abordando de forma transversal la Política de Austeridad del Gasto y la Gestión Ambiental</t>
  </si>
  <si>
    <t>El programa contaba con 14 actividades, actividades/programa. 8/14.</t>
  </si>
  <si>
    <t>9. Crear el comité de gestión ambiental Institucional, el cual será coordinado por el Gestor Ambiental designado y los profesionales responsables de la implementación del PIGA. Éste podrá corresponder al Comité del Sistema Integrado de Gestión y conformarse por directivos, funcionarios o contratistas pertenecientes a cada una de las áreas de la entidad</t>
  </si>
  <si>
    <t>El programa contaba con 14 actividades, actividades/programa. 9/14.</t>
  </si>
  <si>
    <t>10. Establecer centro de acopio para el almacenamiento temporal de los Residuos Convencional Reciclables.</t>
  </si>
  <si>
    <t>El programa contaba con 14 actividades, actividades/programa. 10/14.</t>
  </si>
  <si>
    <t>11. Documentar e implementar un procedimiento por medio del cual se identifique y mantenga actualizada la normativa ambiental y otros requisitos aplicables.</t>
  </si>
  <si>
    <t>El programa contaba con 14 actividades, actividades/programa. 11/14.</t>
  </si>
  <si>
    <t>12. Hacer una revisión de la documentación relacionada con gestión ambiental, publicada para los Sistemas de Gestión, con el fin de mantener actualizada dicha documentación y llevar el registro de todas las evidencias de forma articulada.</t>
  </si>
  <si>
    <t>El programa contaba con 14 actividades, actividades/programa. 12/14.</t>
  </si>
  <si>
    <t>13. Realizar la actualización del Programa de Uso Eficiente de la Energía</t>
  </si>
  <si>
    <t>El programa contaba con 14 actividades, actividades/programa. 13/14.</t>
  </si>
  <si>
    <t>14. Realizar la actualización del Programa de Uso Eficiente del Agua</t>
  </si>
  <si>
    <t>El programa contaba con 14 actividades, actividades/programa. 14/14.</t>
  </si>
  <si>
    <t>Fortalecer la relación de la Entidad con sus colaboradores, usuarios y demás grupos de interés </t>
  </si>
  <si>
    <t>Propiciar condiciones para el mejoramiento de la calidad de vida de los funcionarios, generando espacios de conocimiento, esparcimiento e integración familiar y laboral, a través de programas que fomenten el desarrollo integral de los funcionarios.</t>
  </si>
  <si>
    <t>Plan de Bienestar e Incentivos</t>
  </si>
  <si>
    <t>IG311002004020006
IG311002004020008
IG311002004021004</t>
  </si>
  <si>
    <t>Grupo de Desarrollo y Transformación Organizacional</t>
  </si>
  <si>
    <t xml:space="preserve">Modificación de las actividades del Plan de Acción según memorando interno 2021-3040-0003030-3 del 9 de junio de 2021. </t>
  </si>
  <si>
    <t xml:space="preserve">Las cifras corresponden a presupuesto definitivo del plan Plan de bienestar social e incentivos  . Fila de resumen del Programa. </t>
  </si>
  <si>
    <t>1. Actividades Trimestre I - 2021</t>
  </si>
  <si>
    <t>2. Actividades Trimestre II - 2021</t>
  </si>
  <si>
    <t>3. Actividades Trimestre III - 2021</t>
  </si>
  <si>
    <t>4. Actividades Trimestre IV - 2021</t>
  </si>
  <si>
    <t>Propiciar condiciones para el mejoramiento de la calidad de vida de los funcionarios, generando espacios de conocimiento, esparcimiento e integración familiar y laboral, a través de programas que fomenten el desarrollo integral de los funcionarios</t>
  </si>
  <si>
    <t>Plan Institucional de Capacitación – PIC</t>
  </si>
  <si>
    <t>Modificación de las actividades del Plan de Acción según memorando interno 2021-3040-0003030-3 del 9 de junio de 2021.</t>
  </si>
  <si>
    <t xml:space="preserve">Las cifras corresponden a presupuesto definitivo del Plan institucional de capacitación. Fila de resumen del Programa. </t>
  </si>
  <si>
    <t>1. Definición y Aprobación del PIC</t>
  </si>
  <si>
    <t>El programa contaba con 2 actividades, actividades/programa. 1/2.</t>
  </si>
  <si>
    <t>2. Acciones Formativas</t>
  </si>
  <si>
    <t>El programa contaba con 2 actividades, actividades/programa. 2/2.</t>
  </si>
  <si>
    <t>Desarrollar acciones encaminadas a la identificación, registro, almacenamiento, generación, transferencia y usabilidad del conocimiento estratégico de la entidad, en el marco de la cultura de preservar los saberes y orientada hacia la innovación y el desarrollo continuo del en la Entidad.</t>
  </si>
  <si>
    <t>Plan Institucional de Gestión del Conocimiento y la Innovación</t>
  </si>
  <si>
    <t>Se realiza la inclusión del Plan Institucional de Gestión del Conocimiento y la Innovación para la vigencia 2021, mediante aprobación en sesión Nº 19 del Comité Institucional de Gestión y Desempeño del 4 de noviembre de 2021</t>
  </si>
  <si>
    <t xml:space="preserve">Las actividades definidas son desarrolladas por funcionarios de la dependencia y realizan monitoreo, ejecución o control de estas. No se asocia costo de nómina como inversión del proyecto.  %  avance corresponde ejecución programa. Fila de resumen del Programa. </t>
  </si>
  <si>
    <t>1. Definición y Aprobación del PIGCI</t>
  </si>
  <si>
    <t>2. Actividades ejecutadas de las propuestas en el PlGCI</t>
  </si>
  <si>
    <t>Diseñar estrategias para la provisión del talento humano de acuerdo con sus características, en los empleos que se encuentren vacantes durante el año 2021</t>
  </si>
  <si>
    <t>Plan Anual de Vacantes</t>
  </si>
  <si>
    <t>Grupo de Talento Humano</t>
  </si>
  <si>
    <t>Diseñar estrategias para la provisión del talento humano de acuerdo con sus características, en los empleos que se encuentren vacantes durante el año 2022</t>
  </si>
  <si>
    <t>1. Provisión de Vacantes</t>
  </si>
  <si>
    <t>El programa contaba con 1 actividades, actividades/programa 1/1.</t>
  </si>
  <si>
    <t>Hacer un análisis de la planta de personal con el fin de determinar las necesidades cuantitativas y cualitativas de cada una de las dependencias, para el desarrollo óptimo de las funciones, teniendo en cuenta los planes y proyectos de la entidad.</t>
  </si>
  <si>
    <t>Plan de Previsión de Recursos Humanos</t>
  </si>
  <si>
    <t>1. Identificación de necesidades</t>
  </si>
  <si>
    <t>2. Costos de personal</t>
  </si>
  <si>
    <t>Fortalecer las capacidades, competencias, valores y calidad de los colaboradores del ICETEX, dentro del marco establecido en las dimensiones aplicables de MIPG.</t>
  </si>
  <si>
    <t>Plan Estratégico de Talento Humano</t>
  </si>
  <si>
    <t>1. Plan Estratégico del Talento Humano consolidado y documentado</t>
  </si>
  <si>
    <t>2. Plan Estratégico del Talento Humano publicado</t>
  </si>
  <si>
    <t>3. Plan Estratégico del Talento Humano divulgado</t>
  </si>
  <si>
    <t>4. Plan Estratégico del Talento Humano implementado</t>
  </si>
  <si>
    <t>Plan de Trabajo Anual en Seguridad y Salud en el Trabajo</t>
  </si>
  <si>
    <t xml:space="preserve">Las cifras corresponden a presupuesto definitivo del Plan de seguridad y salud en el trabajo. Fila de resumen del Programa. </t>
  </si>
  <si>
    <t>1. Actividades Trimestre 1</t>
  </si>
  <si>
    <t>2. Actividades Trimestre 2</t>
  </si>
  <si>
    <t>3. Actividades Trimestre 3</t>
  </si>
  <si>
    <t>4. Actividades Trimestre 4</t>
  </si>
  <si>
    <t>Mejorar la gestión y el desempeño del Ecosistema Sectorial en calidad del servicio y transparencia, con un proceso de transformación cultural que articule las dimensiones y los componentes de la gestión estratégica y operativa.</t>
  </si>
  <si>
    <t>Plan Sectorial</t>
  </si>
  <si>
    <t>Oficina Asesora de Planeación</t>
  </si>
  <si>
    <t>1. Movilizar las políticas de gestión y desempeño clasificadas en el grupo 1 según sus resultados, al grupo 2 mediante procesos de intervención integral</t>
  </si>
  <si>
    <t>El programa contaba con 3 actividades, actividades/programa. 1/3.</t>
  </si>
  <si>
    <t>2. Diseñar estrategias transversales para el sector que apalanquen el proceso de transformación cultural y las políticas del grupo 2</t>
  </si>
  <si>
    <t>3. Movilizar las políticas de gestión y desempeño clasificadas en el grupo 3 según sus resultados, al grupo 4 mediante aplicación del ciclo completo de la gestión de conocimiento</t>
  </si>
  <si>
    <t>El programa contaba con 3 actividades, actividades/programa. 3/3.</t>
  </si>
  <si>
    <t>Ejecutar todos los elementos que conforman el Sistema de Gestión de la Seguridad Digital y la gestión de Privacidad, afinarlo en la medida que se reconozca y necesite, de acuerdo con las normas existentes en la materia y así mantener la confianza del adecuado manejo de la información de la Entidad.</t>
  </si>
  <si>
    <t>Plan de Seguridad y Privacidad de la Información</t>
  </si>
  <si>
    <t>Oficina de Riesgos</t>
  </si>
  <si>
    <t xml:space="preserve">Las cifras corresponden a presupuesto definitivo del Plan de seguridad y privacidad de la información. Fila de resumen del Programa. </t>
  </si>
  <si>
    <t>1. Contratación de Personal</t>
  </si>
  <si>
    <t>2. Desarrollo del Sistema de Seguridad Digital</t>
  </si>
  <si>
    <t>Gestionar los riesgos de seguridad digital e incidentes</t>
  </si>
  <si>
    <t>Plan de Tratamiento de Riesgos de Seguridad y Privacidad de la Información</t>
  </si>
  <si>
    <t xml:space="preserve">Implementar las actividades en busca de contar con una gestión transparente y efectiva que contribuya al objetivo general de lograr un Estado moderno, eficiente y participativo. </t>
  </si>
  <si>
    <t>Plan de Participación Ciudadana en la Gestión</t>
  </si>
  <si>
    <t>Se traslada la actividad cinco (5) encuentros regionales del numeral 4 para la mejora de la Gestión institucional al numeral 5. Evaluación de la Gestión institucional en espacios de Rendición de cuentas. Aprobación CIGD del 11 de febrero de 2021.</t>
  </si>
  <si>
    <t>1. Participación ciudadana en la identificación de necesidades o diagnóstico</t>
  </si>
  <si>
    <t>El programa contaba con 5 actividad, actividades/programa. 1/5.</t>
  </si>
  <si>
    <t>2. Participación en la Formulación de Planes, Programas y Proyectos</t>
  </si>
  <si>
    <t>El programa contaba con 5 actividad, actividades/programa. 2/5.</t>
  </si>
  <si>
    <t>3. Participación ciudadana la Formulación de Normatividad</t>
  </si>
  <si>
    <t>El programa contaba con 5 actividad, actividades/programa. 3/5.</t>
  </si>
  <si>
    <t>4. Participación ciudadana para la mejora de la Gestión Institucional</t>
  </si>
  <si>
    <t>El programa contaba con 5 actividad, actividades/programa. 4/5.</t>
  </si>
  <si>
    <t>5. Evaluación de la Gestión institucional en espacios de Rendición de cuentas</t>
  </si>
  <si>
    <t>El programa contaba con 5 actividad, actividades/programa. 5/5.</t>
  </si>
  <si>
    <r>
      <t>El </t>
    </r>
    <r>
      <rPr>
        <b/>
        <sz val="11"/>
        <color rgb="FF202124"/>
        <rFont val="Arial"/>
        <family val="2"/>
      </rPr>
      <t>Plan Anticorrupción y de Atención al Ciudadano está integrado por políticas autónomas e independientes que se articulan bajo un solo objetivo, la promoción de estándares de transparencia y lucha contra la corrupción</t>
    </r>
  </si>
  <si>
    <t>Plan Anticorrupción y de Atención al Ciudadano</t>
  </si>
  <si>
    <t>Exclusión estrategia participación ciudadana, inclusión actividad de dialogo estrategia de rendición de cuentas. Aprobación CIGD del 11 de febrero de 2021.</t>
  </si>
  <si>
    <r>
      <t>El </t>
    </r>
    <r>
      <rPr>
        <sz val="11"/>
        <color rgb="FF202124"/>
        <rFont val="Arial"/>
        <family val="2"/>
      </rPr>
      <t>Plan Anticorrupción y de Atención al Ciudadano está integrado por políticas autónomas e independientes que se articulan bajo un solo objetivo, la promoción de estándares de transparencia y lucha contra la corrupción</t>
    </r>
  </si>
  <si>
    <t>1. Gestión de Riesgos de Corrupción</t>
  </si>
  <si>
    <t>El programa contaba con 6 actividades, actividades/programa. 1/6.</t>
  </si>
  <si>
    <t>2. Estrategía de racionalización de tramites en el marco de la estrategía de Estado Simple - Colombia Ágil</t>
  </si>
  <si>
    <t>Oficina Asesora de Planeación/Oficina de control interno/Oficina Comercial y de Mercadeo/Areas lideres de tramites</t>
  </si>
  <si>
    <t>El programa contaba con 6 actividades, actividades/programa. 2/6.</t>
  </si>
  <si>
    <t>3. Estrategía de rendición de cuentas</t>
  </si>
  <si>
    <t>Oficina Asesora de Planeación/Oficina de Comercial y Mercadeo/Oficina Asesora de Comunicaciones</t>
  </si>
  <si>
    <t>El programa contaba con 6 actividades, actividades/programa. 3/6.</t>
  </si>
  <si>
    <t>4. Fortalecimiento Servicio al ciudadano</t>
  </si>
  <si>
    <t>Oficina Comercial  y de mercadeo</t>
  </si>
  <si>
    <t>El programa contaba con 6 actividades, actividades/programa. 4/6.</t>
  </si>
  <si>
    <t>5. Mecanismos para la transparencia y acceso a la información</t>
  </si>
  <si>
    <t>Areas del ICETEX</t>
  </si>
  <si>
    <t>El programa contaba con 6 actividades, actividades/programa. 5/6.</t>
  </si>
  <si>
    <t>6. Otras iniciativas: Acciones para implementar política de Integridad y declaración de conflicto de intereses</t>
  </si>
  <si>
    <t>Oficina Asesora de Planeación/Oficina Asesora de comunicaciones/ Oficina Comercial y de Mercadeo/Grupo de talento Humano</t>
  </si>
  <si>
    <t>El programa contaba con 6 actividades, actividades/programa. 6/6.</t>
  </si>
  <si>
    <t>Establecer los lineamientos y proyectos para la gestión, desarrollo,optimización e implementación efectiva de los Sistemas de Información, la Infraestructura de Hardware/Software y los servicios alineados con las mejores prácticas de Gestión de Servicios, Proyectos de TI y Arquitectura Empresarial.</t>
  </si>
  <si>
    <t>Plan Estratégico Tecnologías de la Información y las Comunicaciones - PETIC</t>
  </si>
  <si>
    <t>IG332211
IG332903001
IG332903003</t>
  </si>
  <si>
    <t>Dirección de Tecnología</t>
  </si>
  <si>
    <t xml:space="preserve">Las cifras corresponden a presupuesto definitivo del Plan estratégico de tecnologías de la información y las comunicaciones - PETIC. Fila de resumen del Programa. </t>
  </si>
  <si>
    <t>1. Plataforma de Interoperabilidad</t>
  </si>
  <si>
    <t>2. Nuevo Portal ICETEX</t>
  </si>
  <si>
    <t>3. Automatización de Procesos</t>
  </si>
  <si>
    <t>4. Plan de Alivios 2021</t>
  </si>
  <si>
    <t>5. Giros YA</t>
  </si>
  <si>
    <t>6. Portal Transaccional</t>
  </si>
  <si>
    <t>7. Fabrica de Servicios Digitales</t>
  </si>
  <si>
    <t>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</si>
  <si>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Plan Anual de Adquisiciones</t>
  </si>
  <si>
    <t>Asociado a diferentes rubros</t>
  </si>
  <si>
    <t>Secretaría General</t>
  </si>
  <si>
    <t xml:space="preserve">Las cifras corresponden a presupuesto definitivo del Plan Anual de adquisiciones. Fila de resumen del Programa. </t>
  </si>
  <si>
    <t>El programa contaba con 1 actividad, actividades/programa. 1/1.</t>
  </si>
  <si>
    <t>Generar nuevas capacidades institucionales, que permitan afianzar los componentes de procesos, analítica institucional, innovación y gestión del conocimiento en el marco de la transformación requerida por la entidad.</t>
  </si>
  <si>
    <t>Innovación y Gestión del Conocimiento</t>
  </si>
  <si>
    <t xml:space="preserve">Las cifras corresponden a presupuesto definitivo del Prorama de Innovación y Gestión del Conocimiento. Fila de resumen del Programa. </t>
  </si>
  <si>
    <t>1.Metodologías y procesos de innovación generados.</t>
  </si>
  <si>
    <t>El programa contaba con 7 proyectos, proyectos/programa. 1/7.</t>
  </si>
  <si>
    <t>2. Sistema de gobierno de datos implementado</t>
  </si>
  <si>
    <t>Vicepresidencia de Operaciones y Tecnologías</t>
  </si>
  <si>
    <t>El programa contaba con 7 proyectos, proyectos/programa. 2/7.</t>
  </si>
  <si>
    <t>3. Sistema de gestión de la información estadística implementado</t>
  </si>
  <si>
    <t>El programa contaba con 7 proyectos, proyectos/programa. 3/7.</t>
  </si>
  <si>
    <t>4. Esquema de convocatorias 3D (Desafío, Datos y Dinero) para generar conocimiento en conjunto con IES implementado.</t>
  </si>
  <si>
    <t>El programa contaba con 7 proyectos, proyectos/programa. 4/7.</t>
  </si>
  <si>
    <t>5. Business Intelligence y Business Analytics implementadas</t>
  </si>
  <si>
    <t>El programa contaba con 7 proyectos, proyectos/programa. 5/7.</t>
  </si>
  <si>
    <t>6. Mejora y simplificación de procesos implementada</t>
  </si>
  <si>
    <t>El programa contaba con 7 proyectos, proyectos/programa. 6/7.</t>
  </si>
  <si>
    <t>7. Resultados del proyecto de investigación UCC realizados y divulgados de "Efectos en la percepción ciudadana y en la construcción de capital social de las líneas de servicio y modelo operativo de ICETEX en sus 70 años"</t>
  </si>
  <si>
    <t>IG332909001</t>
  </si>
  <si>
    <t>Areas Misionales</t>
  </si>
  <si>
    <t>El programa contaba con 7 proyectos, proyectos/programa. 7/7.</t>
  </si>
  <si>
    <t xml:space="preserve">Definir e Implementar una nueva orientación y estructura organizacional, que permita la optimización de los procesos y su alineación con los retos estratégicos y la reforma integral de la Entidad </t>
  </si>
  <si>
    <t>Gobierno Corporativo y Arquitectura Organizacional</t>
  </si>
  <si>
    <t>IG332901001
IG332912001</t>
  </si>
  <si>
    <t xml:space="preserve">Las cifras corresponden a presupuesto definitivo del Prorama Gobierno Corporativo y Arquitectura Organizacional. Fila de resumen del Programa. </t>
  </si>
  <si>
    <t xml:space="preserve">1. Nueva estructura organizacional implementada </t>
  </si>
  <si>
    <t>El programa contaba con 3 proyectos, proyectos/programa. 1/3.</t>
  </si>
  <si>
    <t>2. Manual de contratación del ICETEX ajustado</t>
  </si>
  <si>
    <t>El programa contaba con 3 proyectos, proyectos/programa. 2/3.</t>
  </si>
  <si>
    <t>3. Gobierno corporativo modernizado</t>
  </si>
  <si>
    <t>El programa contaba con 3 proyectos, proyectos/programa. 3/3.</t>
  </si>
  <si>
    <t xml:space="preserve">Definir e implementar el Modelo de Transformación Cultural Organizacional del ICETEX </t>
  </si>
  <si>
    <t>Transformación Cultural</t>
  </si>
  <si>
    <t>1. Perfil cultural del ICETEX consolidado</t>
  </si>
  <si>
    <t>El programa contaba con 5 proyectos, proyectos/programa. 1/5.</t>
  </si>
  <si>
    <t>2. Modelo de responsabilidad social institucional implementado</t>
  </si>
  <si>
    <t>El programa contaba con 5 proyectos, proyectos/programa. 2/5.</t>
  </si>
  <si>
    <t>3. Prueba piloto de infraestructura física adaptada para el trabajo compartido y virtual</t>
  </si>
  <si>
    <t>El programa contaba con 5 proyectos, proyectos/programa. 3/5.</t>
  </si>
  <si>
    <t>4. Nuevo modelo de teletrabajo para el ICETEX definido</t>
  </si>
  <si>
    <t>El programa contaba con 5 proyectos, proyectos/programa. 4/5.</t>
  </si>
  <si>
    <t>5. Plan de adquisiciones y contrataciones del Plan Estratégico 2021</t>
  </si>
  <si>
    <t>El programa contaba con 5 proyectos, proyectos/programa. 5/5.</t>
  </si>
  <si>
    <t xml:space="preserve">Diversificar la estructura de capital e innovar en el portafolio de servicios para responder a las políticas públicas y a las diferentes necesidades y características de los usuarios a lo largo de su trayectoria educativa </t>
  </si>
  <si>
    <t>Diversificación de Fuentes de Financiación</t>
  </si>
  <si>
    <t>IG3210010
IG332902002</t>
  </si>
  <si>
    <t>Vicepresidencia Financiera</t>
  </si>
  <si>
    <t xml:space="preserve">Las cifras corresponden a presupuesto definitivo del Prorama Diversificación de Fuentes de Financiación. Fila de resumen del Programa. </t>
  </si>
  <si>
    <t>1. Emisiones de oferta pública de los Bonos Ordinarios Sociales y Bonos Ordinarios del ICETEX – Emisiones estructurados y colocados (2a emisión de Bonos Ordinarios Sociales y 1a emisión de Bonos Ordinarios)</t>
  </si>
  <si>
    <t>El programa contaba con 2 proyectos, proyectos/programa. 1/2.</t>
  </si>
  <si>
    <t>2. Nuevos actores evaluados y analizados para el fondeo y mecanismos para la mitigación del riesgo</t>
  </si>
  <si>
    <t>El programa contaba con 5 proyectos, proyectos/programa. 2/2.</t>
  </si>
  <si>
    <t xml:space="preserve">Ampliar el alcance y fortalecer los mecanismos de la financiación de la Educación Superior que ofrece la entidad, a través de la optimización de los modelos actuales de crédito (con recursos propios y de terceros) y de la implementación de FCI , para que los estudiantes culminen su Trayectoria Educativa Completa, alineado con la política pública y las necesidades de los usuarios. </t>
  </si>
  <si>
    <t>Nuevo Portafolio de Productos Financieros</t>
  </si>
  <si>
    <t xml:space="preserve">Las cifras corresponden a presupuesto definitivo del Programa Nuevo Portafolio de Productos Financieros. Fila de resumen del Programa. </t>
  </si>
  <si>
    <t>1. Proceso digital de Otorgamiento y Legalización de créditos a través de una Fábrica de servicios digital implementado.</t>
  </si>
  <si>
    <t>2. Primer beneficiario vinculado a través de Icetex a tú medida, articulada con la fábrica de servicios digital</t>
  </si>
  <si>
    <t>3. Portafolio unificado de productos con terceros consolidado</t>
  </si>
  <si>
    <t>4. Laboratorio de innovación de nuevos productos operando</t>
  </si>
  <si>
    <t>5. Fase de otorgamiento de incentivos por buen hábito de pago, buen desempeño académico y por pagos anticipados iniciada</t>
  </si>
  <si>
    <t>6. Financiación Contingente al Ingreso reglamentada</t>
  </si>
  <si>
    <t>7. Nuevo reglamento de crédito educativo adoptado, aprobado por JD</t>
  </si>
  <si>
    <t>Robustecer el ecosistema de servicios digitales para mejorar la interacción con los usuarios, IES, cooperantes y demás aliados</t>
  </si>
  <si>
    <t>Revolución Tecnológica</t>
  </si>
  <si>
    <t xml:space="preserve">Las cifras corresponden a presupuesto definitivo del Programa Revolución Tecnología. Fila de resumen del Programa. </t>
  </si>
  <si>
    <t>1. Estrategia de Interoperabilidad de ICETEX implementada</t>
  </si>
  <si>
    <t>2. Centro de Excelencia para la automatización de procesos, implementado</t>
  </si>
  <si>
    <t>3. Portal único transaccional de la entidad implementado</t>
  </si>
  <si>
    <t>4. Estrategia de Big Data para la entidad que fortalezca el uso efectivo y aprovechamiento de los datos del Estado Colombiano implementada</t>
  </si>
  <si>
    <t>5. Arquitectura proceso de desembolso implementada (Giros Ya)</t>
  </si>
  <si>
    <t xml:space="preserve">Fortalecer la relación de la Entidad con sus colaboradores, usuarios y demás grupos de interés </t>
  </si>
  <si>
    <t>Generar experiencias positivas, memorables y sostenibles en el tiempo para los grupos de interés en los diferentes momentos de verdad, reconociendo en ellos, sus características, necesidades, condiciones sociodemográficas y demás variables que permitan fortalecer el vínculo con ICETEX</t>
  </si>
  <si>
    <t>Mejora de la Experiencia del Usuario</t>
  </si>
  <si>
    <t xml:space="preserve">Las cifras corresponden a presupuesto definitivo del Programa Mejora de la Experiencia. Fila de resumen del Programa. </t>
  </si>
  <si>
    <t>1. Nuevo modelo de gestión de recuperación de cartera implementado</t>
  </si>
  <si>
    <t>IG312001020600081
IG312001020600083</t>
  </si>
  <si>
    <t>Dirección de Cobranzas</t>
  </si>
  <si>
    <t>El programa contaba con 4 proyectos, proyectos/programa. 1/4.</t>
  </si>
  <si>
    <t>2. Ferias Icetex mas cerca de ti ejecutadas; Grupos de interés perfilados para el mejoramiento y optimización del modelo de servicio</t>
  </si>
  <si>
    <t>El programa contaba con 4 proyectos, proyectos/programa. 2/4.</t>
  </si>
  <si>
    <t>3. Habilidades en el manejo de las finanzas finalizado</t>
  </si>
  <si>
    <t>IG332550005</t>
  </si>
  <si>
    <t>El programa contaba con 4 proyectos, proyectos/programa. 3/4.</t>
  </si>
  <si>
    <t>4. Dos (2) Centros de Experiencia Tipo (1 urbano y 1 con enfoque territorial) implementados</t>
  </si>
  <si>
    <t>IG332113</t>
  </si>
  <si>
    <t>El programa contaba con 4 proyectos, proyectos/programa. 4/4.</t>
  </si>
  <si>
    <t>Relacionamiento y Cooperación Estratégica Territorial, Nacional e Internacional</t>
  </si>
  <si>
    <t>Oficina de Relaciones Internacionales</t>
  </si>
  <si>
    <t xml:space="preserve">Las cifras corresponden a presupuesto definitivo del Programa Relacionamiento y Cooperación Estratégica Territorial, Nacional e Internacional. Fila de resumen del Programa. </t>
  </si>
  <si>
    <t>1. Política de cooperación interinstitucional e internacional elaborada e implementada</t>
  </si>
  <si>
    <t>2. Acuerdo de servicios entre las áreas del ICETEX para suscribir convenios de cooperación interinstitucional e internacional, definido</t>
  </si>
  <si>
    <t>3. Plan estratégico de comunicaciones diseñado e implementado</t>
  </si>
  <si>
    <t xml:space="preserve">Implementar un modelo de gestión más eficiente y estratégico de los recursos de terceros, buscando ser más competitivos, involucrando a los diferentes sectores económicos en la educación del país. </t>
  </si>
  <si>
    <t>Nuevo Modelo de Administración de Recursos de Terceros</t>
  </si>
  <si>
    <t>Vicepresidencia de Fondos en Administración</t>
  </si>
  <si>
    <t xml:space="preserve">Fila de resumen del Programa. </t>
  </si>
  <si>
    <t>Modelo de Administración de Recursos de Terceros</t>
  </si>
  <si>
    <t>1. Modelo de gestión de recursos de terceros aprobado por Junta Directiva</t>
  </si>
  <si>
    <t>El programa contaba con 1 proyecto, proyecto/programa. 1/1.</t>
  </si>
  <si>
    <t>Crear y consolidar una red de apoyo que asesore, acompañe y dinamice el desarrollo personal y profesional de los usuarios a lo largo de su trayectoria educativa</t>
  </si>
  <si>
    <t>Comunidad ICETEX</t>
  </si>
  <si>
    <t>Oficina Asesora de Comunicaciones</t>
  </si>
  <si>
    <t xml:space="preserve">Las cifras corresponden a presupuesto definitivo del Programa Comunidad ICETEX. Fila de resumen del Programa. </t>
  </si>
  <si>
    <t>1. Etapa ANTES para la selección e ingreso a programas de educación superior, diseñada e implementada</t>
  </si>
  <si>
    <t>El programa contaba con 4 proyectos, proyectos/programa. 1/5.</t>
  </si>
  <si>
    <t>2. Etapa DURANTE desarrollada para el fortalecimiento de capacidades para la permanencia y enriquecimiento de la experiencia educativa</t>
  </si>
  <si>
    <t>El programa contaba con 4 proyectos, proyectos/programa. 2/5.</t>
  </si>
  <si>
    <t>3. Etapa DESPUES desarrollada para generar acciones de acompañamiento y apoyo para el tránsito a la vida productiva de los usuarios</t>
  </si>
  <si>
    <t>El programa contaba con 4 proyectos, proyectos/programa. 3/5.</t>
  </si>
  <si>
    <t>4. Comunidad (red) consolidada de jóvenes talentos referente de liderazgo y diversidad de ICETEX</t>
  </si>
  <si>
    <t>El programa contaba con 4 proyectos, proyectos/programa. 4/5.</t>
  </si>
  <si>
    <t>5. Ecosistema Digital ICETEX (Conectar las necesidades de información de los diferentes grupos de interés) implementado</t>
  </si>
  <si>
    <t>Medir el número total de participantes en los proyectos de Comunidad ICETEX</t>
  </si>
  <si>
    <t>Participantes en los Proyectos de la Comunidad ICETEX : Número de participantes en los proyectos de comunidad ICETEX = 31.639</t>
  </si>
  <si>
    <t>Para el cierre de la vigencia 2021, el ICETEX contó con 31.639 participantes en los proyectos de comunidad ICETEX. Evaluando el resultado frente a la meta se determina un cumplimiento del 105,5%.</t>
  </si>
  <si>
    <t>En el segundo semestre del año se realizó la modificación de la meta del indicador "Participantes en los Proyectos de la Comunidad ICETEX " de 150.000 participantes a 30.000 participantes para la vigencia 2021, mediante aprobación en sesión extraordinaria Nº 10 del Comité Institucional de Gestión y Desempeño del 29 de julio de 2021.</t>
  </si>
  <si>
    <t>Medir el avance del otorgamiento de los creditos educativos, fondos en administración y programas internacionales.</t>
  </si>
  <si>
    <t>Beneficiarios Totales: ∑= (Beneficiarios de crédito educativo, Beneficiarios de fondos en administración, Beneficiarios ORI) = 206.434</t>
  </si>
  <si>
    <t>Para el cierre de la vigencia 2021, el ICETEX contó con un total de 206.434 beneficiarios entre crédito educativo, fondos de administración y programas internacionales. Evaluando el resultado frente a la meta se determina un cumplimiento del 117%.</t>
  </si>
  <si>
    <t>Medir la relación entre demanda inicial y la adjudicación final de los títulos o bonos colocados en el mercado local</t>
  </si>
  <si>
    <t>Relación Oferta Cobertura: [Monto de ofertas/Monto de adjudicación] = 1,37</t>
  </si>
  <si>
    <t>Para el cierre de la vigencia 2021, el ICETEX contó con una Relación Oferta Cobertura del 1,37; y una vez evaluado el resultado frente a la meta se determina un cumplimiento de 105,4%</t>
  </si>
  <si>
    <t>Medir la satisfacción del servicio recibido por el asesor en los diferentes canales de atención.</t>
  </si>
  <si>
    <t>Experiencia de Servicio en Canales de Contacto: [Encuestas contestadas como satisfactorias (con calificación igual o superior a 7) / Total de encuestas realizadas] * 100 = (114.380 / 118.392) * 100 = 82%</t>
  </si>
  <si>
    <t xml:space="preserve">Para la vigencia 2021, la experiencia de servicio en canales de contacto en donde los usuarios calificaron entre excelente y bueno la atención en canales frente a la cantidad de usuarios encuestados, fue del 82% y una vez evaluado el resultado frente a la meta se determina un cumplimiento de 105,1%. </t>
  </si>
  <si>
    <t>Medir la valoración de las actividades realizadas en todos los planes de capacitación, bienestar e incentivos, SST e inducción; mediante la aplicación de un cuestionario de opinión con una escala de satisfacción de 1 a 5 (1 muy insatisfecho 5 muy satisfecho).</t>
  </si>
  <si>
    <t>Indice de Satisfacción del Plan Estratégico de Talento Humano: Promedio de Calificación de las Encuestas recibidas en el Período = 4,03</t>
  </si>
  <si>
    <t>Durante la vigencia 2021, el Promedio de Calificación de las Encuestas recibidas por el Grupo de Talento Humano fue de 4,03, dando un cumplimiento del indicador en un 93,7%.</t>
  </si>
  <si>
    <t>Medir la cooperación en materia de movilidad académica e investigación respecto a los convenios de cooperación educativa que se suscriben con universidades extranjeras para el otorgamiento de becas para colombianos en el exterior.</t>
  </si>
  <si>
    <t>Alianzas de Cooperación Generadas con Países: Número de alianzas de cooperación educativa internacional generadas con cooperantes de diversos países, para beneficios para colombianos e IES = 11</t>
  </si>
  <si>
    <t>Durante la vigencia 2021, mediante la gestión de la Oficina de Relaciones Internacionales se generaron 11 Alianzas de Cooperación con diversos países, que representa un cumplimiento del indicador con respecto a la meta del 110%.</t>
  </si>
  <si>
    <t xml:space="preserve">8701-CO </t>
  </si>
  <si>
    <t>BANCO MUNDIAL</t>
  </si>
  <si>
    <t>el ICETEX suscribió con el Banco Internacional de Reconstrucción y Fomento – BIRF, el contrato de empréstito No. 8701-CO, por valor de USD 160 millones, para el financiamiento del Programa de Acceso y Calidad de la Educación Superior – PACES, 2017 - 2022</t>
  </si>
  <si>
    <t>Durante el año 2021 el Banco Mundial realizó dos desembolsos por  USD$ 12,436,441,51 alcanzando los USD$ 140,268,941, la diferencia por USD$ 19,731,059 estan pendiente de desembolso.  Los valores en pesos del a columna 27 y 40 son referentes al momento de asunción del emprestito con el Banco Mundial con tasa promedio de 3000   y una tasa de cierre 2021 de $3981,16</t>
  </si>
  <si>
    <t xml:space="preserve">8836-CO </t>
  </si>
  <si>
    <t>el ICETEX suscribió con el Banco Internacional de Reconstrucción y Fomento – BIRF, el contrato de empréstito No. 8836-CO, por valor de USD 160 millones, para el financiamiento del Programa de Acceso y Calidad de la Educación Superior – PACES, 2018 - 2023</t>
  </si>
  <si>
    <t>EL ICETEX, PARA EL PERIODO INFORMADO  NO TIENE PROGRAMADO ALGÚN TIPO DE DONACION Y/O COOPERACION</t>
  </si>
  <si>
    <t>formulario sin información</t>
  </si>
  <si>
    <t>2011/01/28</t>
  </si>
  <si>
    <t xml:space="preserve">83012566237-FRAMING LTDA </t>
  </si>
  <si>
    <t>25000232600020100007100</t>
  </si>
  <si>
    <t>2010/11/05</t>
  </si>
  <si>
    <t xml:space="preserve">8301317509-STRUCTURED PAOC </t>
  </si>
  <si>
    <t>44650310500120140008300</t>
  </si>
  <si>
    <t>2014/03/26</t>
  </si>
  <si>
    <t>40801993-CLARA ROSA LOPEZ SAURITH</t>
  </si>
  <si>
    <t>44650310500120140008000</t>
  </si>
  <si>
    <t>40801291-ZAILA IBETH QUINTERO NIEVES</t>
  </si>
  <si>
    <t>44650310500120140008200</t>
  </si>
  <si>
    <t>40800590-RUBIELA ROJAS NAVARRO</t>
  </si>
  <si>
    <t>44650310500120140008100</t>
  </si>
  <si>
    <t>40801115-MARTHA CECILIA SIERRA NORIEGA</t>
  </si>
  <si>
    <t>44650310500120140018400</t>
  </si>
  <si>
    <t>2014/10/07</t>
  </si>
  <si>
    <t>49779050-DURLEY ALVAREZ SIERRA</t>
  </si>
  <si>
    <t>44650310500120140019000</t>
  </si>
  <si>
    <t>2014/10/10</t>
  </si>
  <si>
    <t>77187961-VICTOR CRISTOBAL MAESTRE MAESTRE</t>
  </si>
  <si>
    <t>44650310500120140019400</t>
  </si>
  <si>
    <t>49780908-SARA ELODIA ARIAS RODRIGUEZ</t>
  </si>
  <si>
    <t>44650310500120140018500</t>
  </si>
  <si>
    <t>77178270-MILTON JOSE DAZA MAESTRE</t>
  </si>
  <si>
    <t>44650310500120140018200</t>
  </si>
  <si>
    <t>39462119-MERLYS ISABEL CHINCHIA MORON</t>
  </si>
  <si>
    <t>44650310500120140019500</t>
  </si>
  <si>
    <t>49741055-MARISOL PISCIOTTI AVILES</t>
  </si>
  <si>
    <t>44650310500120140018900</t>
  </si>
  <si>
    <t>49782664-YANERIS GARCIA ACEVEDO</t>
  </si>
  <si>
    <t>44650310500120140018700</t>
  </si>
  <si>
    <t>49780617-MARIA MIDELVINA VILLERO ROMERO</t>
  </si>
  <si>
    <t>44650310500120140019300</t>
  </si>
  <si>
    <t>49792400-MAGALIS ESTHER PINTO CARRILLO</t>
  </si>
  <si>
    <t>44650310500120140023900</t>
  </si>
  <si>
    <t>2014/12/05</t>
  </si>
  <si>
    <t>49797242-ROSA MARIA DAZA MAESTRE</t>
  </si>
  <si>
    <t>11001310301220040012401</t>
  </si>
  <si>
    <t>2004/04/24</t>
  </si>
  <si>
    <t>860042945-CENTRAL DE INVERSIONES S.A.</t>
  </si>
  <si>
    <t>25000234200020150286500</t>
  </si>
  <si>
    <t>2015/08/05</t>
  </si>
  <si>
    <t>39749744-GLADYS PALACIOS ROMERO</t>
  </si>
  <si>
    <t>11001032400020150049500</t>
  </si>
  <si>
    <t>2016/03/17</t>
  </si>
  <si>
    <t>80873444-MANUEL JOSE SARMIENTO ARGUELLO</t>
  </si>
  <si>
    <t>47001333300720150034200</t>
  </si>
  <si>
    <t>2016/02/11</t>
  </si>
  <si>
    <t>1128104758-ROBERTO LUIS CERDA CHARRIS</t>
  </si>
  <si>
    <t>76001333301220150035000</t>
  </si>
  <si>
    <t>2016/02/02</t>
  </si>
  <si>
    <t>10490507-RODRIGO MEZU MINA</t>
  </si>
  <si>
    <t>70001233300020160012200</t>
  </si>
  <si>
    <t>2016/06/01</t>
  </si>
  <si>
    <t>9040973-FELIPE NERIS AGRESOTH VALERO</t>
  </si>
  <si>
    <t>11001333603620150036000</t>
  </si>
  <si>
    <t>2016/02/26</t>
  </si>
  <si>
    <t>19160154-JESUS ADOLFO MARTINEZ CLAVIJO</t>
  </si>
  <si>
    <t>13001333300320160000800</t>
  </si>
  <si>
    <t>2016/11/22</t>
  </si>
  <si>
    <t>10879771-NAIRO DE JESUS PRASCA AGUILAR</t>
  </si>
  <si>
    <t>05001333302520170015300</t>
  </si>
  <si>
    <t>2017/05/18</t>
  </si>
  <si>
    <t>71667066-HÉCTOR LEON ARBOLEDA GARCIA</t>
  </si>
  <si>
    <t>23001233300020160044000</t>
  </si>
  <si>
    <t>2017/05/31</t>
  </si>
  <si>
    <t>6890294-RICARDO RUIZ BUELVAS</t>
  </si>
  <si>
    <t>11001333501720150001800</t>
  </si>
  <si>
    <t>2017/06/08</t>
  </si>
  <si>
    <t>51668565-NUBIA EDITH SALGADO QUINTERO</t>
  </si>
  <si>
    <t>73001333300320170033900</t>
  </si>
  <si>
    <t>2017/12/15</t>
  </si>
  <si>
    <t>1110597583-PAOLA ANDREA SUAREZ CERVERA</t>
  </si>
  <si>
    <t>76001333300320170028500</t>
  </si>
  <si>
    <t>2018/01/17</t>
  </si>
  <si>
    <t>16865821-CHRISTIAN DAVID CAÑAR RICAURTE</t>
  </si>
  <si>
    <t>11001333400120180004500</t>
  </si>
  <si>
    <t>2018/03/09</t>
  </si>
  <si>
    <t xml:space="preserve">860011285-UNIVERSIDAD INCCA DE COLOMBIA </t>
  </si>
  <si>
    <t>11001334104520170023000</t>
  </si>
  <si>
    <t>2018/03/20</t>
  </si>
  <si>
    <t>1140853370-ANA MILENA MURILLO CORONADO</t>
  </si>
  <si>
    <t>54001334000820170040700</t>
  </si>
  <si>
    <t>2018/04/04</t>
  </si>
  <si>
    <t>1091681979-NATALIA CASTILLA QUINTERO</t>
  </si>
  <si>
    <t>25000234200020180099500</t>
  </si>
  <si>
    <t>2018/07/06</t>
  </si>
  <si>
    <t>52049675-INGRID GARAVITO URREA</t>
  </si>
  <si>
    <t>11001334306120180021100</t>
  </si>
  <si>
    <t>2018/08/29</t>
  </si>
  <si>
    <t>52787660-PILAR ANGELICA SARMIENTO MENDEZ</t>
  </si>
  <si>
    <t>76001333301020180009500</t>
  </si>
  <si>
    <t>2018/08/13</t>
  </si>
  <si>
    <t>66872141-ALEXANDRA LONDOÑO VAZQUES</t>
  </si>
  <si>
    <t>11001333502320160015100</t>
  </si>
  <si>
    <t>2018/09/21</t>
  </si>
  <si>
    <t>93401005-RAUL NAVARRO JARAMILLO</t>
  </si>
  <si>
    <t>25000234100020190006100</t>
  </si>
  <si>
    <t>2019/02/13</t>
  </si>
  <si>
    <t>14704870-LUIS ALEJANDRO SATIZABAL BERNAL</t>
  </si>
  <si>
    <t>11001333400420180039500</t>
  </si>
  <si>
    <t>2019/02/21</t>
  </si>
  <si>
    <t>79953252-JOSE ALEJANDRO DIAZ CASTAÑO</t>
  </si>
  <si>
    <t>13001333300220190010100</t>
  </si>
  <si>
    <t>2019/09/13</t>
  </si>
  <si>
    <t xml:space="preserve">9005233511-CONSTRUCCIONES Y MONTAJES EMMI S.A.S </t>
  </si>
  <si>
    <t>Para este proceso fue aprobada conciliación judicial mediante providencia de fecha 21 de junio de 2021, efectuándose para esta vigencia un pago parcial por la suma de $ 34.761.323.</t>
  </si>
  <si>
    <t>11001310302920190057800</t>
  </si>
  <si>
    <t>2019/10/10</t>
  </si>
  <si>
    <t>55222040-VIVIANA MARGARITA CAMPO RODRIGUEZ</t>
  </si>
  <si>
    <t>81001408900120190030900</t>
  </si>
  <si>
    <t>2019/10/24</t>
  </si>
  <si>
    <t>80778077-CARLOS ANDRES VARGAS CRUZ</t>
  </si>
  <si>
    <t>08001333300220200000900</t>
  </si>
  <si>
    <t>2020/02/11</t>
  </si>
  <si>
    <t>1047359821-DEISY CAROLINA MORALES GUTIERREZ</t>
  </si>
  <si>
    <t>25000233600020190090300</t>
  </si>
  <si>
    <t>2020/03/10</t>
  </si>
  <si>
    <t>79277369-CARLOS RODOLFO DAZA RAMIREZ</t>
  </si>
  <si>
    <t>11001333502620200019900</t>
  </si>
  <si>
    <t>2020/10/20</t>
  </si>
  <si>
    <t>51781108-KAREN ANDREA MORA RUIZ</t>
  </si>
  <si>
    <t>27001233300020200020500</t>
  </si>
  <si>
    <t>2021/02/17</t>
  </si>
  <si>
    <t>54253257-LESBIA LEONOR LILOY MURILLO</t>
  </si>
  <si>
    <t>47001418900220190039800</t>
  </si>
  <si>
    <t>2019/09/26</t>
  </si>
  <si>
    <t>12561409-GERARDO MIGUEL MARTINEZ HERNANDEZ</t>
  </si>
  <si>
    <t>25000234200020150026800</t>
  </si>
  <si>
    <t>2020/06/16</t>
  </si>
  <si>
    <t>12126285-GERARDO GUTIERREZ CASTRO</t>
  </si>
  <si>
    <t>11001333400220200024700</t>
  </si>
  <si>
    <t>2021/05/11</t>
  </si>
  <si>
    <t>1103606736-FABIAN STIVELL VILLATE MUÑOZ</t>
  </si>
  <si>
    <t>73001310300320200018500</t>
  </si>
  <si>
    <t>2021/02/19</t>
  </si>
  <si>
    <t>28541829-LINDSAY CAROLINA GÓMEZ FONSECA</t>
  </si>
  <si>
    <t>11001032400020200038600</t>
  </si>
  <si>
    <t>2021/05/28</t>
  </si>
  <si>
    <t>1022436603-FREDY ALEJANDRO GUIZA ALVAREZ</t>
  </si>
  <si>
    <t>25000234200020190018300</t>
  </si>
  <si>
    <t>2019/08/27</t>
  </si>
  <si>
    <t>6024015-ELEAZAR FALLA LOPEZ</t>
  </si>
  <si>
    <t>11001400301020210017300</t>
  </si>
  <si>
    <t>2021/06/08</t>
  </si>
  <si>
    <t>7717129-GERARDO MARCEL BETANCOURT ROMERO</t>
  </si>
  <si>
    <t>11001032400020200018700</t>
  </si>
  <si>
    <t>2021/08/30</t>
  </si>
  <si>
    <t>1075258528-YEISON FABIAN MENDEZ LOSADA</t>
  </si>
  <si>
    <t>11001333400520210015700</t>
  </si>
  <si>
    <t>2021/08/27</t>
  </si>
  <si>
    <t>1000832690-DANIEL HUMBERTO MARTINEZ HERRERA</t>
  </si>
  <si>
    <t>15238333300120210010900</t>
  </si>
  <si>
    <t>2021/09/06</t>
  </si>
  <si>
    <t>1052389345-CARLOS ORLANDO DIAZ GIL</t>
  </si>
  <si>
    <t>44001418900120210035700</t>
  </si>
  <si>
    <t>2021/08/19</t>
  </si>
  <si>
    <t>72288779-ROBINSON ALFONSO PASCUALES VILORIA</t>
  </si>
  <si>
    <t>11001418903620210055500</t>
  </si>
  <si>
    <t>2021/05/06</t>
  </si>
  <si>
    <t>79785497-FABIO ANDRES SILVA MANRIQUE</t>
  </si>
  <si>
    <t>44001310500220190000444</t>
  </si>
  <si>
    <t>2019/03/29</t>
  </si>
  <si>
    <t>27002962-MARY LUZ VEGA GUERRA</t>
  </si>
  <si>
    <t>11001400301220210015800</t>
  </si>
  <si>
    <t>2021/04/07</t>
  </si>
  <si>
    <t>25289518-VIVIANA PATRICIA MUÑOZ MUÑOZ</t>
  </si>
  <si>
    <t>52001233300020210039600</t>
  </si>
  <si>
    <t>2021/10/21</t>
  </si>
  <si>
    <t>1233191104-LAURA ISABEL MARQUEZ MUÑOZ</t>
  </si>
  <si>
    <t>76001400302120210062200</t>
  </si>
  <si>
    <t>2021/10/04</t>
  </si>
  <si>
    <t>29180267-CAROLINA VALENCIA MARIN</t>
  </si>
  <si>
    <t>11001418902420200028900</t>
  </si>
  <si>
    <t>2020/09/02</t>
  </si>
  <si>
    <t>52249292-DITZA IVETTE REY ROJAS</t>
  </si>
  <si>
    <t>11001418903620210134200</t>
  </si>
  <si>
    <t>2021/10/01</t>
  </si>
  <si>
    <t>16927163-ENRIQUE ARDILA FRANCO</t>
  </si>
  <si>
    <t>11001400301320210029600</t>
  </si>
  <si>
    <t>2021/05/12</t>
  </si>
  <si>
    <t>1010170764-DORA ESPERANZA PEÑA ALFONSO</t>
  </si>
  <si>
    <t>11001400301920210039400</t>
  </si>
  <si>
    <t>2021/06/03</t>
  </si>
  <si>
    <t>52433534-TATIANA BURBANO MERCADO</t>
  </si>
  <si>
    <t>19743408900120210008400</t>
  </si>
  <si>
    <t>2021/10/25</t>
  </si>
  <si>
    <t>10529049-GUILLERMO ALBERTO YALANDA CABRERA</t>
  </si>
  <si>
    <t>11001333603620200017700</t>
  </si>
  <si>
    <t xml:space="preserve">800211401-OUTSOURCING SERVICIOS INFORMÁTICOS S.A. </t>
  </si>
  <si>
    <t>11001418901620190231300</t>
  </si>
  <si>
    <t>2021/03/10</t>
  </si>
  <si>
    <t>1032397355-JUAN SEBASTIAN HERNANDEZ SEGURA</t>
  </si>
  <si>
    <t>11001032500020150010400</t>
  </si>
  <si>
    <t>2016/07/29</t>
  </si>
  <si>
    <t>9000034097- COMISIÓN NACIONAL DEL SERVICIO CIVIL</t>
  </si>
  <si>
    <t>11001333603520170009000</t>
  </si>
  <si>
    <t>2017/05/17</t>
  </si>
  <si>
    <t xml:space="preserve">8605159660-SOFTWARE TECNICO LTDA. SOFTEC LTDA. </t>
  </si>
  <si>
    <t>25000233600020170089100</t>
  </si>
  <si>
    <t>2018/02/27</t>
  </si>
  <si>
    <t>9999999276863-JAIME ANDRES OCAMPO VILLEGAS</t>
  </si>
  <si>
    <t>11001334306020180020100</t>
  </si>
  <si>
    <t>2018/08/03</t>
  </si>
  <si>
    <t xml:space="preserve">830106067-ACTIVABOGADOS LTDA </t>
  </si>
  <si>
    <t>11001310303720190005100</t>
  </si>
  <si>
    <t>2019/03/06</t>
  </si>
  <si>
    <t xml:space="preserve">8002201430-LEON &amp; ASOCIADOS S.A. </t>
  </si>
  <si>
    <t>11001334306620210007300</t>
  </si>
  <si>
    <t>2021/12/02</t>
  </si>
  <si>
    <t>42931277-EDITH CECILIA URREGO HERRERA</t>
  </si>
  <si>
    <t>44650310500120130018000</t>
  </si>
  <si>
    <t>2013/09/05</t>
  </si>
  <si>
    <t>56098941-LENIBETH CARRILLO RINCONES</t>
  </si>
  <si>
    <t>11001333502820140056200</t>
  </si>
  <si>
    <t>2014/12/12</t>
  </si>
  <si>
    <t>52254221-ADRIANA ROCIO CRISTANCHO ROJAS</t>
  </si>
  <si>
    <t>El valor indicado en la columna de provisión contable corresponde al del último cálculo de provisión efectuado en junio de 2021, el valor a pagar por la referida condena se encuentra en fase de liquidación por parte del componente técnico.</t>
  </si>
  <si>
    <t>52001333300620150029800</t>
  </si>
  <si>
    <t>2016/03/07</t>
  </si>
  <si>
    <t>30701632-GLADYS ENEIDA PALACIOS CITELI</t>
  </si>
  <si>
    <t>11001333603820150060500</t>
  </si>
  <si>
    <t>2016/01/19</t>
  </si>
  <si>
    <t>79733513-JORGE BAHAMON VELEZ</t>
  </si>
  <si>
    <t>11001334205020160037200</t>
  </si>
  <si>
    <t>2016/05/27</t>
  </si>
  <si>
    <t>41518533-MARIA ERNESTINA BOHORQUEZ RODRIGUEZ</t>
  </si>
  <si>
    <t>11001333603220150013500</t>
  </si>
  <si>
    <t>2016/05/18</t>
  </si>
  <si>
    <t>830021079-INTERCOBRANZAS LTDA</t>
  </si>
  <si>
    <t>11001333502020160049600</t>
  </si>
  <si>
    <t>2017/01/20</t>
  </si>
  <si>
    <t>41514878-ANA CLEOFE ORTIZ RIAÑO</t>
  </si>
  <si>
    <t>52001418900220170050300</t>
  </si>
  <si>
    <t>2017/05/10</t>
  </si>
  <si>
    <t>13069078-JORGE ANDRES ARROYO GARZON</t>
  </si>
  <si>
    <t>41001333300220190034400</t>
  </si>
  <si>
    <t>2019/07/25</t>
  </si>
  <si>
    <t>7691552-MARCELO RODRÍGUEZ CORTÉS</t>
  </si>
  <si>
    <t>2019/12/18</t>
  </si>
  <si>
    <t>1032397355-JUAN SEBASTIAN HERNÁNDEZ SEGURA</t>
  </si>
  <si>
    <t>76001333170120120016800</t>
  </si>
  <si>
    <t>2012/07/10</t>
  </si>
  <si>
    <t>890399029-5-DEPARTAMENTO DEL VALLE</t>
  </si>
  <si>
    <t>En trámite de liquidación para efectuar pago, se interpuso acción de tutela en contra de la Gobernación del Valle por falta de información respecto del valor a pagar por parte del CIETEX.</t>
  </si>
  <si>
    <t>11001418900420210107900</t>
  </si>
  <si>
    <t>2021/10/20</t>
  </si>
  <si>
    <t>1088263336-ANDRES FELIPE RIOS GIRALDO</t>
  </si>
  <si>
    <t>11001418903920210167400</t>
  </si>
  <si>
    <t>2021/10/19</t>
  </si>
  <si>
    <t>40331895-SANDY YANIDES GAITAN TELLO</t>
  </si>
  <si>
    <t>11001418901820210108400</t>
  </si>
  <si>
    <t>2021/10/26</t>
  </si>
  <si>
    <t>1022390767-BRAYAN DANIEL OLMOS LADINO</t>
  </si>
  <si>
    <t>11001400307320210101400</t>
  </si>
  <si>
    <t>2021/10/27</t>
  </si>
  <si>
    <t>1049633366-YEIMY KATHERINE RAMIREZ GARCIA</t>
  </si>
  <si>
    <t>11001418900820210100100</t>
  </si>
  <si>
    <t>2021/10/22</t>
  </si>
  <si>
    <t>11223331-DIEGO CASTAÑEDA CUERVO</t>
  </si>
  <si>
    <t>11001400307320210103200</t>
  </si>
  <si>
    <t>1115855470-WILSON YAIR ROMERO BRICEÑO</t>
  </si>
  <si>
    <t>11001418900820210100800</t>
  </si>
  <si>
    <t>80036184-YILMER RENE MARTINEZ CAMARGO</t>
  </si>
  <si>
    <t>11001400307720210100600</t>
  </si>
  <si>
    <t>2021/11/17</t>
  </si>
  <si>
    <t>1042441696-BRAYNER ANDRES SILVA SERPA</t>
  </si>
  <si>
    <t>11001418903620210149700</t>
  </si>
  <si>
    <t>2021/11/08</t>
  </si>
  <si>
    <t>1053819559-PABLO FELIPE ALJURE VILLA</t>
  </si>
  <si>
    <t>11001418902020210108400</t>
  </si>
  <si>
    <t>2021/11/02</t>
  </si>
  <si>
    <t>1022398486-MAIKOL RICARDO LOZANO VARGAS</t>
  </si>
  <si>
    <t>11001400307720210098400</t>
  </si>
  <si>
    <t>1032427191-JORGE LUIS ALEJANDRO GIRALDO LIEVANO</t>
  </si>
  <si>
    <t>11001400307320210102900</t>
  </si>
  <si>
    <t>2021/11/04</t>
  </si>
  <si>
    <t>80802451-LUIS CARLOS RIAÑO VELASQUEZ</t>
  </si>
  <si>
    <t>11001418903820210148900</t>
  </si>
  <si>
    <t>2021/11/05</t>
  </si>
  <si>
    <t>1128453613-ESTEBAN DIAZ CUARTAS</t>
  </si>
  <si>
    <t>11001400307520210102600</t>
  </si>
  <si>
    <t>80212898-CAMILO ANTON GOMEZ CARDONA</t>
  </si>
  <si>
    <t>11001418902020210108700</t>
  </si>
  <si>
    <t>88280437-DANUIL SARABIA GUERRERO</t>
  </si>
  <si>
    <t>11001400306320210127200</t>
  </si>
  <si>
    <t>1037623509-STEFANIA SALDARRIAGA MONTOTA</t>
  </si>
  <si>
    <t>11001400306120210107000</t>
  </si>
  <si>
    <t>2021/11/09</t>
  </si>
  <si>
    <t>94380436-RAAD ANTONIO YIDIOS NASRA</t>
  </si>
  <si>
    <t>11001400308520210107200</t>
  </si>
  <si>
    <t>2021/11/19</t>
  </si>
  <si>
    <t>1072657362-LUIS FERNANDO FAGUA RIVERA</t>
  </si>
  <si>
    <t>11001418901020210115600</t>
  </si>
  <si>
    <t>1015432353-DIANA ALEJANDRA GUTIERREZ GALVIS</t>
  </si>
  <si>
    <t>11001418901020210115700</t>
  </si>
  <si>
    <t>52228338-MARCELA ARIAS MORALES</t>
  </si>
  <si>
    <t>11001418903920210178800</t>
  </si>
  <si>
    <t>1041975921-ESTELA MARGARITA GALVES ESPAÑA</t>
  </si>
  <si>
    <t>11001400307320210113800</t>
  </si>
  <si>
    <t>1007226987-ERIKA JOHANNA CANO CORTES</t>
  </si>
  <si>
    <t>11001400307320210113900</t>
  </si>
  <si>
    <t>1098639819-YULIANA KATHERINE MANTILLA NAVARRO</t>
  </si>
  <si>
    <t>11001400306020210119400</t>
  </si>
  <si>
    <t>52961632-IRINA ALEXANDRA CHAPARRO CHAPARRO</t>
  </si>
  <si>
    <t>11001400306520210115700</t>
  </si>
  <si>
    <t>2021/11/16</t>
  </si>
  <si>
    <t>1023938233-KAREN VANESSA ABRIL CIFUENTES</t>
  </si>
  <si>
    <t>11001418900820210113000</t>
  </si>
  <si>
    <t>1214735186-MARIA PAULA ARREDONDO MADRID</t>
  </si>
  <si>
    <t>11001400305920210134000</t>
  </si>
  <si>
    <t>2021/11/18</t>
  </si>
  <si>
    <t>1088024766-DIANA CAROLINA ARBOLEDA TORO</t>
  </si>
  <si>
    <t>11001400308320210111000</t>
  </si>
  <si>
    <t>2021/12/09</t>
  </si>
  <si>
    <t>52828139-LINDA MILENA GOMEZ REYES</t>
  </si>
  <si>
    <t>11001400306920210120200</t>
  </si>
  <si>
    <t>2021/11/29</t>
  </si>
  <si>
    <t>1152715428-LINA MARIA SALAZAR GARZON</t>
  </si>
  <si>
    <t>11001418901620210130700</t>
  </si>
  <si>
    <t>2021/11/24</t>
  </si>
  <si>
    <t>52618754-AMANDA ESCOBAR RIOS</t>
  </si>
  <si>
    <t>11001400304820210083900</t>
  </si>
  <si>
    <t>99050305771-DANNA GABRIELA PARRA AVILA</t>
  </si>
  <si>
    <t>11001418901120210104200</t>
  </si>
  <si>
    <t>2021/11/23</t>
  </si>
  <si>
    <t>1032429178-CAMILO ANDRES AGUILAR ESPITIA</t>
  </si>
  <si>
    <t>11001418901620210130500</t>
  </si>
  <si>
    <t>1127249795-PAULO ALEJANDRO TORRES VERA</t>
  </si>
  <si>
    <t>11001400308520210105500</t>
  </si>
  <si>
    <t>2021/12/03</t>
  </si>
  <si>
    <t>98091554917-VALENTINA OCAMPO LOPEZ</t>
  </si>
  <si>
    <t>11001418901120210105500</t>
  </si>
  <si>
    <t>2021/11/25</t>
  </si>
  <si>
    <t>1014283072-LAURA VANESSA PULIDO GAUTA</t>
  </si>
  <si>
    <t>11001400306820210133500</t>
  </si>
  <si>
    <t>15445461-JUAN CARLOS OSPINA ALZATE</t>
  </si>
  <si>
    <t>11001418902120210103500</t>
  </si>
  <si>
    <t>2021/12/06</t>
  </si>
  <si>
    <t>1018456519-NICOLAS ACUÑA PULIDO</t>
  </si>
  <si>
    <t>11001400306820210143800</t>
  </si>
  <si>
    <t>2021/11/22</t>
  </si>
  <si>
    <t>79998980-JAIRO ANTONIO MARTINEZ CHIA</t>
  </si>
  <si>
    <t>11001418901120210116300</t>
  </si>
  <si>
    <t>80814319-JOSE DAVID AHUMADA RODRIGUEZ</t>
  </si>
  <si>
    <t>11001418903820210160100</t>
  </si>
  <si>
    <t>1077142379-JUAN PABLO VARELA CHAVEZ</t>
  </si>
  <si>
    <t>11001418903720210165100</t>
  </si>
  <si>
    <t>2021/12/10</t>
  </si>
  <si>
    <t>88259865-GUILLERMO ALFONSO SEPULVEDA SAAVEDRA</t>
  </si>
  <si>
    <t>11001400306220210117900</t>
  </si>
  <si>
    <t>43182303-SONIA MARIA BARRETO ROCHA</t>
  </si>
  <si>
    <t>11001418903820210160500</t>
  </si>
  <si>
    <t>1026258206-JULIAN RICARDO JIMENEZ AVELLA</t>
  </si>
  <si>
    <t>11001418903720210165200</t>
  </si>
  <si>
    <t>52391006-SUJEY YANIRA MALDONADO CESPEDES</t>
  </si>
  <si>
    <t>11001418903820210161000</t>
  </si>
  <si>
    <t>94536755-WILMAR JAVIER RESTREPO BEDOYA</t>
  </si>
  <si>
    <t>11001400305820210133300</t>
  </si>
  <si>
    <t>2021/11/30</t>
  </si>
  <si>
    <t>1073163370-JOHN FREDY JIMENEZ BARACALDO</t>
  </si>
  <si>
    <t>11001400301120170110800</t>
  </si>
  <si>
    <t>2018/03/15</t>
  </si>
  <si>
    <t>1057571787-DIEGO GERARDO SANTOS MESA</t>
  </si>
  <si>
    <t>11001400307420170109700</t>
  </si>
  <si>
    <t>2017/10/25</t>
  </si>
  <si>
    <t>19397140-ANGEL ALBERTO GUEVARA FISCAL</t>
  </si>
  <si>
    <t>11001400303220170165000</t>
  </si>
  <si>
    <t>2017/11/20</t>
  </si>
  <si>
    <t>30715458-LORENZA ANGELICA CORDOVA CALDERON</t>
  </si>
  <si>
    <t>11001400302620170068300</t>
  </si>
  <si>
    <t>2017/08/10</t>
  </si>
  <si>
    <t>1026252216-ANDRES EDUARDO ALVAREZ RIVERA</t>
  </si>
  <si>
    <t>11001400301520180075100</t>
  </si>
  <si>
    <t>2018/07/10</t>
  </si>
  <si>
    <t>20737505-BERTHA YOLANDA ROMERO ROMERO</t>
  </si>
  <si>
    <t>11001400307420170098900</t>
  </si>
  <si>
    <t>2017/10/09</t>
  </si>
  <si>
    <t>1032410560-DIANA CAROLINA CAMACHO CANEVA</t>
  </si>
  <si>
    <t>11001400302620170042000</t>
  </si>
  <si>
    <t>2017/05/23</t>
  </si>
  <si>
    <t>79055124-ALEXANDER MOJICA BARAJAS</t>
  </si>
  <si>
    <t>11001400302820170123900</t>
  </si>
  <si>
    <t>2017/11/27</t>
  </si>
  <si>
    <t>9531997-ARCADIO BELLO ACEVEDO</t>
  </si>
  <si>
    <t>11001400304120180082700</t>
  </si>
  <si>
    <t>2018/07/11</t>
  </si>
  <si>
    <t>28994243-EDELMIRA GONGORA GONZALEZ</t>
  </si>
  <si>
    <t>11001400305820170109300</t>
  </si>
  <si>
    <t>2017/08/28</t>
  </si>
  <si>
    <t>1019049070-CINTHYA QUINTERO RODRIGUEZ</t>
  </si>
  <si>
    <t>11001400307620170036000</t>
  </si>
  <si>
    <t>2017/06/15</t>
  </si>
  <si>
    <t>80198847-ANDRES ROSAS BARON</t>
  </si>
  <si>
    <t>11001400300820170149800</t>
  </si>
  <si>
    <t>79050396-CARLOS EDUARDO PORRAS DIAZ</t>
  </si>
  <si>
    <t>11001400302320170094600</t>
  </si>
  <si>
    <t>2017/09/05</t>
  </si>
  <si>
    <t>45495698-MARIA DE LOS ANGELES OROZCO LLAMAS</t>
  </si>
  <si>
    <t>11001400302520170134700</t>
  </si>
  <si>
    <t>2017/12/01</t>
  </si>
  <si>
    <t>4132589-JULIO ROBERTO ALFONSO CUESTA</t>
  </si>
  <si>
    <t>11001400308120180083200</t>
  </si>
  <si>
    <t>14978029-JAIME PAYAN CORDOBA</t>
  </si>
  <si>
    <t>11001400301220180034500</t>
  </si>
  <si>
    <t>2018/07/24</t>
  </si>
  <si>
    <t>27294965-LIRIA MUTIS</t>
  </si>
  <si>
    <t>11001400306120170080700</t>
  </si>
  <si>
    <t>2017/09/28</t>
  </si>
  <si>
    <t>20407891-MARIELA ALMONACID BERNAL</t>
  </si>
  <si>
    <t>11001400304320170088900</t>
  </si>
  <si>
    <t>2017/08/15</t>
  </si>
  <si>
    <t>20953096-LUISA FERNANDA PULIDO ROZO</t>
  </si>
  <si>
    <t>11001400301320180074600</t>
  </si>
  <si>
    <t>2018/08/09</t>
  </si>
  <si>
    <t>11410340-LUIS ANTONIO MOSQUERA MEDINA</t>
  </si>
  <si>
    <t>11001400301720170101000</t>
  </si>
  <si>
    <t>2017/09/22</t>
  </si>
  <si>
    <t>32510066-AMANDA GAVIRIA ALVAREZ</t>
  </si>
  <si>
    <t>11001400306820170066000</t>
  </si>
  <si>
    <t>55234043-LISSETH ELENA PEÑA SOTO</t>
  </si>
  <si>
    <t>11001400308520180064900</t>
  </si>
  <si>
    <t>2018/07/19</t>
  </si>
  <si>
    <t>8161829-DANIEL DE HOYOS TRESPALACIOS</t>
  </si>
  <si>
    <t>11001400305520170065500</t>
  </si>
  <si>
    <t>2017/08/17</t>
  </si>
  <si>
    <t>39686986-CLAUDIA PATRICIA VARGAS TORRES</t>
  </si>
  <si>
    <t>11001400301520170109200</t>
  </si>
  <si>
    <t>2017/09/15</t>
  </si>
  <si>
    <t>19080276-ANTONIO JOSE IREGUI GUZMAN</t>
  </si>
  <si>
    <t>11001400304720170159700</t>
  </si>
  <si>
    <t>2017/09/26</t>
  </si>
  <si>
    <t>53000837-DIANA MARCELA HARTMAN</t>
  </si>
  <si>
    <t>11001400301620170120300</t>
  </si>
  <si>
    <t>2017/12/19</t>
  </si>
  <si>
    <t>80731049-DIEGO ANDRES MEDINA MONTOYA</t>
  </si>
  <si>
    <t>11001400306120180071500</t>
  </si>
  <si>
    <t>79157832-DIOMEDES ALEJANDRO ANGULO ANGULO</t>
  </si>
  <si>
    <t>11001400306020170059500</t>
  </si>
  <si>
    <t>2018/09/27</t>
  </si>
  <si>
    <t>10095590-HECTOR FABIO QUINTERO GUTIERREZ</t>
  </si>
  <si>
    <t>11001400307420170102900</t>
  </si>
  <si>
    <t>2017/10/18</t>
  </si>
  <si>
    <t>19098340-DANIEL TOCORA VARGAS</t>
  </si>
  <si>
    <t>11001400307020170064200</t>
  </si>
  <si>
    <t>2017/09/19</t>
  </si>
  <si>
    <t>22981873-EMMA ROSA CERVERA ANAYA</t>
  </si>
  <si>
    <t>11001400304920170125400</t>
  </si>
  <si>
    <t>40733230-NANCY PATRICIA RUEDA OCAMPO</t>
  </si>
  <si>
    <t>11001400304020170175200</t>
  </si>
  <si>
    <t>2017/12/06</t>
  </si>
  <si>
    <t>9530782-CARLOS ALFONSO DE JESUS LOPEZ TORRES</t>
  </si>
  <si>
    <t>11001400306920170057600</t>
  </si>
  <si>
    <t>2018/08/10</t>
  </si>
  <si>
    <t>1010194851-LINA RODRIGUEZ FERNANDEZ</t>
  </si>
  <si>
    <t>11001400304120170072400</t>
  </si>
  <si>
    <t>42080805-ELIZABETH RESTREPO PARRA</t>
  </si>
  <si>
    <t>11001400302120170137600</t>
  </si>
  <si>
    <t>2017/10/03</t>
  </si>
  <si>
    <t>79726745-LEANDRO BAENA TORRES</t>
  </si>
  <si>
    <t>11001400303820170076400</t>
  </si>
  <si>
    <t>2017/08/24</t>
  </si>
  <si>
    <t>1107039794-LUIS MIGUEL URREA ORTIZ</t>
  </si>
  <si>
    <t>11001400300320170116900</t>
  </si>
  <si>
    <t>2017/07/11</t>
  </si>
  <si>
    <t>80875658-EDWARD JEANPIERRE DULCEY MONSALVE</t>
  </si>
  <si>
    <t>11001400301320170118100</t>
  </si>
  <si>
    <t>2017/09/18</t>
  </si>
  <si>
    <t>80178411-MAURICIO ANDRES GUERRA PEÑA</t>
  </si>
  <si>
    <t>11001400300620160126300</t>
  </si>
  <si>
    <t>2017/01/19</t>
  </si>
  <si>
    <t>1023909978-DIANA CAROLINA GUERRERO ALDANA</t>
  </si>
  <si>
    <t>11001400307920170123900</t>
  </si>
  <si>
    <t>2018/10/18</t>
  </si>
  <si>
    <t>1020796290-FABIAN STIVEN ROMERO QUEVEDO</t>
  </si>
  <si>
    <t>11001400306020170092600</t>
  </si>
  <si>
    <t>2017/11/09</t>
  </si>
  <si>
    <t>8799407-CARLOS EDUARDO MERCADO ARROYO</t>
  </si>
  <si>
    <t>11001400305620170083900</t>
  </si>
  <si>
    <t>1015408980-RICARDO PACHECO TRIANA</t>
  </si>
  <si>
    <t>11001400300520180046900</t>
  </si>
  <si>
    <t>2018/10/08</t>
  </si>
  <si>
    <t>1118802786-MIRIANGEL ORCASITA RODRIGUEZ</t>
  </si>
  <si>
    <t>11001400307520170103300</t>
  </si>
  <si>
    <t>53139718-DAVIANA LUCIA OVIEDO</t>
  </si>
  <si>
    <t>11001400301320170129800</t>
  </si>
  <si>
    <t>2017/10/19</t>
  </si>
  <si>
    <t>1012336112-ALEJANDRA GUTIERREZ CORTES</t>
  </si>
  <si>
    <t>11001400301320170162800</t>
  </si>
  <si>
    <t>2018/01/25</t>
  </si>
  <si>
    <t>1022384767-DAVID MATEO MONSALVE GUIO</t>
  </si>
  <si>
    <t>11001400301720170090900</t>
  </si>
  <si>
    <t>12116886-BENNY VARGAS MEDINA</t>
  </si>
  <si>
    <t>11001418900920170010000</t>
  </si>
  <si>
    <t>2017/12/18</t>
  </si>
  <si>
    <t>8507658-CARLOS JOSE JIMENEZ SEGOVIA</t>
  </si>
  <si>
    <t>11001400305020180062800</t>
  </si>
  <si>
    <t>19438192-DARIO SEPULVEDA RUBEN</t>
  </si>
  <si>
    <t>11001418901320180096400</t>
  </si>
  <si>
    <t>2019/06/24</t>
  </si>
  <si>
    <t>80122688-CAMILO ANDRES RESTREPO RUBIANO</t>
  </si>
  <si>
    <t>11001400308120170086200</t>
  </si>
  <si>
    <t>2018/09/07</t>
  </si>
  <si>
    <t>1072961511-CRHISTIAN FELIPE BEJARANO FRANCO</t>
  </si>
  <si>
    <t>11001400306720200009000</t>
  </si>
  <si>
    <t>2020/10/01</t>
  </si>
  <si>
    <t>1024544832-DIEGO FERNANDO ROJAS BAQUERO</t>
  </si>
  <si>
    <t>11001400307020200083700</t>
  </si>
  <si>
    <t>2020/11/10</t>
  </si>
  <si>
    <t>1014245367-LORENA BARRERA RODRIGUEZ</t>
  </si>
  <si>
    <t>11001418903920200103600</t>
  </si>
  <si>
    <t>99081707177-GERALDINE NATALIA GUASCA CASTILLO</t>
  </si>
  <si>
    <t>11001400305920200079800</t>
  </si>
  <si>
    <t>1143854915-ALEJANDRO LOAISA ARANGO</t>
  </si>
  <si>
    <t>11001400305920200080200</t>
  </si>
  <si>
    <t>1151943876-LUZ ADRIANA ROJAS MONTOYA</t>
  </si>
  <si>
    <t>11001400307020200084400</t>
  </si>
  <si>
    <t>1072661605-CATALINA VELASQUEZ MOLINA</t>
  </si>
  <si>
    <t>11001418901420200088000</t>
  </si>
  <si>
    <t>2020/11/11</t>
  </si>
  <si>
    <t>31375507-ESTELLA LEMOS CUERO</t>
  </si>
  <si>
    <t>11001418900820200072200</t>
  </si>
  <si>
    <t>2020/11/03</t>
  </si>
  <si>
    <t>1130596503-ALEJANDRO DURAN ZAMBRANO</t>
  </si>
  <si>
    <t>11001400305920200080300</t>
  </si>
  <si>
    <t>2020/11/05</t>
  </si>
  <si>
    <t>1019012754-CAMILO ANDRES CARDOSO CAMARGO</t>
  </si>
  <si>
    <t>11001418903920200104900</t>
  </si>
  <si>
    <t>2020/11/12</t>
  </si>
  <si>
    <t>80000088-CARLOS ALBERTO VELASCO IZQUIERDO</t>
  </si>
  <si>
    <t>11001400308520200073200</t>
  </si>
  <si>
    <t>2020/11/19</t>
  </si>
  <si>
    <t>1130670472-LINA MARCELA SALAZAR TRUJILLO</t>
  </si>
  <si>
    <t>11001400306520200083100</t>
  </si>
  <si>
    <t>1130623287-JORGE LUIS ZUÑIGA OCAMPO</t>
  </si>
  <si>
    <t>11001418902020200078600</t>
  </si>
  <si>
    <t>2020/11/24</t>
  </si>
  <si>
    <t>-JULIANA ZUÑIGA GOMEZ</t>
  </si>
  <si>
    <t>11001400301620200072800</t>
  </si>
  <si>
    <t>2020/11/30</t>
  </si>
  <si>
    <t>1026302304-ANA MARIA ROBAYO SUAREZ</t>
  </si>
  <si>
    <t>11001418903620200104300</t>
  </si>
  <si>
    <t>2020/12/03</t>
  </si>
  <si>
    <t>79656114-MAURO GONZALEZ OLARTE</t>
  </si>
  <si>
    <t>11001400307820200086800</t>
  </si>
  <si>
    <t>1144101871-MARIANA ESCOBAR QUIROGA</t>
  </si>
  <si>
    <t>11001400308620200081800</t>
  </si>
  <si>
    <t>2020/12/01</t>
  </si>
  <si>
    <t>37821713-MARY CELIS GARCIA</t>
  </si>
  <si>
    <t>11001400300820200071700</t>
  </si>
  <si>
    <t>2020/12/11</t>
  </si>
  <si>
    <t>1006436618-DANIELA MENA BORRERO</t>
  </si>
  <si>
    <t>11001418901420200087700</t>
  </si>
  <si>
    <t>1110525490-DANIELA ROA RODRIGUEZ</t>
  </si>
  <si>
    <t>11001400301620200079600</t>
  </si>
  <si>
    <t>2020/12/07</t>
  </si>
  <si>
    <t>7716781-JORGE LUIS SALCEDO BAHAMON</t>
  </si>
  <si>
    <t>11001418903620200125200</t>
  </si>
  <si>
    <t>2020/12/15</t>
  </si>
  <si>
    <t>63308527-MYRIAM NELLY GOMEZ VELASQUEZ</t>
  </si>
  <si>
    <t>11001418903720200103800</t>
  </si>
  <si>
    <t>16592357-LUIS ALBERTO OCHOA ACEVEDO</t>
  </si>
  <si>
    <t>11001418903920200145200</t>
  </si>
  <si>
    <t>1118806836-CAROLINA ISABEL RIOS SILVA</t>
  </si>
  <si>
    <t>11001400305820200076100</t>
  </si>
  <si>
    <t>2020/12/14</t>
  </si>
  <si>
    <t>45464492-ELIZABETH DEL CARMEN CARDENAS GONZALEZ</t>
  </si>
  <si>
    <t>11001400307020200091400</t>
  </si>
  <si>
    <t>2020/12/10</t>
  </si>
  <si>
    <t>1020716070-ANGELA PATRICIA GONZALEZ LEAL</t>
  </si>
  <si>
    <t>11001418900820200078800</t>
  </si>
  <si>
    <t>1047413434-Emmanuel Jhair Iriarte Santoya</t>
  </si>
  <si>
    <t>11001400300420200063100</t>
  </si>
  <si>
    <t>1032460303-BRYAN RODRIGO ORDOÑEZ GLORIA</t>
  </si>
  <si>
    <t>11001418902020200086300</t>
  </si>
  <si>
    <t>51925575-ALEXANDRA MARLEN GAMBOA ROA</t>
  </si>
  <si>
    <t>11001400302220200069300</t>
  </si>
  <si>
    <t>1026577660-LUIS EDUARDO FRANCO CARDENAS¿</t>
  </si>
  <si>
    <t>11001418903720200103400</t>
  </si>
  <si>
    <t>1088318838-GUILLERMO ANDRES OCHOA ESTRADA</t>
  </si>
  <si>
    <t>11001418903720200105300</t>
  </si>
  <si>
    <t>41399881-BERTILDE MURCIA CANCELADO</t>
  </si>
  <si>
    <t>11001400306820200105400</t>
  </si>
  <si>
    <t>2020/11/13</t>
  </si>
  <si>
    <t>16267985-EDGAR ACOSTA PALOMINO</t>
  </si>
  <si>
    <t>11001400308220200094000</t>
  </si>
  <si>
    <t>29562056-GLORIA AMPARO PEREA GALLON</t>
  </si>
  <si>
    <t>11001400301520200068100</t>
  </si>
  <si>
    <t>2020/11/27</t>
  </si>
  <si>
    <t>52711851-MARIBELL RODRIGUEZ</t>
  </si>
  <si>
    <t>11001418903920200130900</t>
  </si>
  <si>
    <t>1144077642-CAMILO GOMEZ CRESPO</t>
  </si>
  <si>
    <t>11001400303320200072900</t>
  </si>
  <si>
    <t>2021/01/12</t>
  </si>
  <si>
    <t>1020772357-DANIEL CAMILO ROJAS COY</t>
  </si>
  <si>
    <t>11001400300320200078100</t>
  </si>
  <si>
    <t>2020/12/16</t>
  </si>
  <si>
    <t>1108930127-Johan Fabian Horta Losada</t>
  </si>
  <si>
    <t>11001418903620200147700</t>
  </si>
  <si>
    <t>37706856-AURORA GONZALEZ CASTRO</t>
  </si>
  <si>
    <t>11001400306520200098900</t>
  </si>
  <si>
    <t>1014241328-ANGYE NATALY DOMINGUEZ SANTOS</t>
  </si>
  <si>
    <t>11001418903820200147600</t>
  </si>
  <si>
    <t>1100959832-BRYD ZULAY PORRAS DURAN</t>
  </si>
  <si>
    <t>11001400306520200099100</t>
  </si>
  <si>
    <t>70081508-EUGENIO DE LA CRUZ AGUDELO ZULUAGA</t>
  </si>
  <si>
    <t>11001400301620200080100</t>
  </si>
  <si>
    <t>63363774-CLAUDIA YANETH HERNANDEZ CEPEDA</t>
  </si>
  <si>
    <t>11001418903820200147700</t>
  </si>
  <si>
    <t>1233338288-AROL RUSBELL JIMENEZ SANTAMARIA</t>
  </si>
  <si>
    <t>11001400301420200070600</t>
  </si>
  <si>
    <t>2020/12/18</t>
  </si>
  <si>
    <t>1010225812-BEATRIZ EUGENIA LACOUTURE QUIROZ</t>
  </si>
  <si>
    <t>11001400303420200071500</t>
  </si>
  <si>
    <t>13471934-CARLOS ENRIQUE GARCIA SIERRA</t>
  </si>
  <si>
    <t>11001400304420200073400</t>
  </si>
  <si>
    <t>1128055809-LAURA YURANI CAMPO MEJIA</t>
  </si>
  <si>
    <t>11001400308220200094600</t>
  </si>
  <si>
    <t>87944430-NILSON FERNANDO CORTES</t>
  </si>
  <si>
    <t>11001400301420200070400</t>
  </si>
  <si>
    <t>72008696-MARTIN EDUARDO LACOUTURE DIAZ GRANADOS</t>
  </si>
  <si>
    <t>11001418901520200084600</t>
  </si>
  <si>
    <t>2021/01/14</t>
  </si>
  <si>
    <t>15047889-LEONARDO FAVIO PEREZ REINO</t>
  </si>
  <si>
    <t>11001418903920200145700</t>
  </si>
  <si>
    <t>39460428-CECILIA GOMEZ BOLANO</t>
  </si>
  <si>
    <t>11001400300620200070600</t>
  </si>
  <si>
    <t>2021/01/20</t>
  </si>
  <si>
    <t>22492988-DIANA PATRICIA VERGARA RAMIREZ</t>
  </si>
  <si>
    <t>11001400302120200075000</t>
  </si>
  <si>
    <t>2021/01/15</t>
  </si>
  <si>
    <t>1014210381-ANDERSON GIOVANNI GALINDO VEGA</t>
  </si>
  <si>
    <t>11001400302420200075100</t>
  </si>
  <si>
    <t>2021/01/19</t>
  </si>
  <si>
    <t>1120866618-IRENE CUPA PALACIOS</t>
  </si>
  <si>
    <t>11001418903620200132000</t>
  </si>
  <si>
    <t>52202220-JUDY PATRICIA TELLEZ GUTIERREZ</t>
  </si>
  <si>
    <t>11001400306520200099000</t>
  </si>
  <si>
    <t>2021/01/18</t>
  </si>
  <si>
    <t>73107632-JESUS MARIA NEGRETE MADRID</t>
  </si>
  <si>
    <t>11001400304220200064400</t>
  </si>
  <si>
    <t>2021/01/25</t>
  </si>
  <si>
    <t>19222445-EFRAIN MALDONADO FORERO</t>
  </si>
  <si>
    <t>11001400306620200106300</t>
  </si>
  <si>
    <t>57432824-EDITH VANEGAS GUTIERREZ</t>
  </si>
  <si>
    <t>11001400300920200073000</t>
  </si>
  <si>
    <t>2021/01/22</t>
  </si>
  <si>
    <t>91521388-HANS ALBERTO HERRERA NAVARRO</t>
  </si>
  <si>
    <t>11001418901620200105000</t>
  </si>
  <si>
    <t>2021/01/26</t>
  </si>
  <si>
    <t>19492254-LUIS VICENTE CAITA CARO</t>
  </si>
  <si>
    <t>11001418901620200105100</t>
  </si>
  <si>
    <t>98102912691-ALISON DANIELA PACHECO GUERRERO</t>
  </si>
  <si>
    <t>11001400300120200079500</t>
  </si>
  <si>
    <t>2021/01/29</t>
  </si>
  <si>
    <t>94494470-FABIO ANIBAL RINCON CARVAJAL</t>
  </si>
  <si>
    <t>11001400301820200094200</t>
  </si>
  <si>
    <t>2021/02/02</t>
  </si>
  <si>
    <t>91292888-LEONARDO SERRANO CABALLERO</t>
  </si>
  <si>
    <t>11001400302920200071900</t>
  </si>
  <si>
    <t>26871979-OLGA LUCIA MIELES CASTRO</t>
  </si>
  <si>
    <t>11001400306620200111800</t>
  </si>
  <si>
    <t>2021/02/09</t>
  </si>
  <si>
    <t>1014301259-CAMILA ANDREA BUSTOS MUÑOZ</t>
  </si>
  <si>
    <t>11001418903820200162700</t>
  </si>
  <si>
    <t>2021/02/05</t>
  </si>
  <si>
    <t>1144193982-ALEJANDRA MEJÍA SANTRICH</t>
  </si>
  <si>
    <t>11001418903820200162000</t>
  </si>
  <si>
    <t>97072108365-DAVID SANTIAGO MORENO BELTRÁN</t>
  </si>
  <si>
    <t>11001418903820200163000</t>
  </si>
  <si>
    <t>1037660158-DIANA MILENA VILLA GARCÍA</t>
  </si>
  <si>
    <t>11001400306820200115600</t>
  </si>
  <si>
    <t>79335421-HERNAN FLOREZ BERNAL</t>
  </si>
  <si>
    <t>11001400302020200071600</t>
  </si>
  <si>
    <t>2021/02/12</t>
  </si>
  <si>
    <t>1030521791-ALVARO PEREZ RAMIREZ</t>
  </si>
  <si>
    <t>11001400306020200103200</t>
  </si>
  <si>
    <t>2021/02/11</t>
  </si>
  <si>
    <t>51893260-ALEIDA FLOREZ TORRES</t>
  </si>
  <si>
    <t>11001400306820200127100</t>
  </si>
  <si>
    <t>2021/02/01</t>
  </si>
  <si>
    <t>91102444-ELBER OMAR VEGA CAMACHO</t>
  </si>
  <si>
    <t>11001400307720200106600</t>
  </si>
  <si>
    <t>1014257571-DIANA CAROLINA ARIZA MORALES</t>
  </si>
  <si>
    <t>11001418903620200146000</t>
  </si>
  <si>
    <t>2021/02/08</t>
  </si>
  <si>
    <t>52586589-ADRIANA PEDRAZA GARCIA</t>
  </si>
  <si>
    <t>11001400300520200074800</t>
  </si>
  <si>
    <t>2021/02/03</t>
  </si>
  <si>
    <t>20659630-ELVIRA ROSA DURAN RIVERA</t>
  </si>
  <si>
    <t>11001418904220200088900</t>
  </si>
  <si>
    <t>2021/02/04</t>
  </si>
  <si>
    <t>1014255075-ANDRES AUGUSTO MIRANDA GOMEZ</t>
  </si>
  <si>
    <t>11001400303720200075300</t>
  </si>
  <si>
    <t>49715087-ARIANNA VANESSA STEF BOBADILLA DAZA</t>
  </si>
  <si>
    <t>11001400304520200069900</t>
  </si>
  <si>
    <t>1118549577-JULIANA BARRAGAN PUERTO</t>
  </si>
  <si>
    <t>11001400302620200074500</t>
  </si>
  <si>
    <t>1067928189-JULIANA CASTAÑO CASTRO</t>
  </si>
  <si>
    <t>11001400307320200080200</t>
  </si>
  <si>
    <t>1020832072-LAURA VIVIANA CASTAÑEDA PINZON</t>
  </si>
  <si>
    <t>11001418901520200084000</t>
  </si>
  <si>
    <t>1032466769-MARIA CAMILA LIZARAZO ROA</t>
  </si>
  <si>
    <t>11001418903920200148000</t>
  </si>
  <si>
    <t>63357750-NORMA CECILIA CABRERA PEREZ</t>
  </si>
  <si>
    <t>11001400307320200093900</t>
  </si>
  <si>
    <t>2021/01/27</t>
  </si>
  <si>
    <t>1088003954-MICHAEL TREJOS CARDONA</t>
  </si>
  <si>
    <t>11001400307020200015300</t>
  </si>
  <si>
    <t>1094931008-ALEJANDRA LOPEZ SERNA</t>
  </si>
  <si>
    <t>11001400308620200097200</t>
  </si>
  <si>
    <t>1152471902-JULIAN DAVID DELGADO RUIZ</t>
  </si>
  <si>
    <t>11001400308620200102600</t>
  </si>
  <si>
    <t>16658743-ELVAR ANTONIO CASTAÑO GOMEZ</t>
  </si>
  <si>
    <t>11001400306720200111000</t>
  </si>
  <si>
    <t>93115470-ALFREDO GARZON</t>
  </si>
  <si>
    <t>11001400307720200099000</t>
  </si>
  <si>
    <t>1057589942-JUAN SEBASTIAN TORRES ESPINDOLA</t>
  </si>
  <si>
    <t>11001418903820200147900</t>
  </si>
  <si>
    <t>1037571497-CATALINA VALLEJO GARCIA</t>
  </si>
  <si>
    <t>11001418903820200148000</t>
  </si>
  <si>
    <t>79633831-NICOLAS BERNARDO NAVAS GONZALES</t>
  </si>
  <si>
    <t>11001418901520200092000</t>
  </si>
  <si>
    <t>16160166-ALFONSO ARANGO</t>
  </si>
  <si>
    <t>11001418903820200123700</t>
  </si>
  <si>
    <t>1144092367-DAVID SANTIAGO RENGIFO VIAFARA</t>
  </si>
  <si>
    <t>11001418901120200092100</t>
  </si>
  <si>
    <t>2021/02/10</t>
  </si>
  <si>
    <t>28098165-ETILIA ARCHILA GARCIA</t>
  </si>
  <si>
    <t>11001400303820200065100</t>
  </si>
  <si>
    <t>97120505754-VIVIAN SELENA PAVA LOPEZ</t>
  </si>
  <si>
    <t>11001400302320200085600</t>
  </si>
  <si>
    <t>1081925239-ANA CAROLINA VEGA GUERRA</t>
  </si>
  <si>
    <t>11001400307820200099400</t>
  </si>
  <si>
    <t>1019020250-DAVID OVIDIO RODRIGUEZ BALLEN</t>
  </si>
  <si>
    <t>11001400306820200121600</t>
  </si>
  <si>
    <t>19219134-JAIME ARMANDO PUERTA DIAZ</t>
  </si>
  <si>
    <t>11001418900820200087400</t>
  </si>
  <si>
    <t>41103850-ALBA NORY GUINCHIN ESTRADA</t>
  </si>
  <si>
    <t>11001418900520200855500</t>
  </si>
  <si>
    <t>78697055-ALVARO ENRIQUE ORTEGA CASTILLA</t>
  </si>
  <si>
    <t>11001400304320200060100</t>
  </si>
  <si>
    <t>39746789-AMPARO OSORIO GUAHUÑA</t>
  </si>
  <si>
    <t>11001400300920200076300</t>
  </si>
  <si>
    <t>1098763888-WALTER ANDRES VERA PEÑA</t>
  </si>
  <si>
    <t>11001400300720200079500</t>
  </si>
  <si>
    <t>12975636-RENE OSWALDO MORENO VALLADARES</t>
  </si>
  <si>
    <t>11001400300520200068700</t>
  </si>
  <si>
    <t>79914943-CHRISTIAN CAMILO TRIVIÑO  TRIVIÑO</t>
  </si>
  <si>
    <t>11001400306420200107701</t>
  </si>
  <si>
    <t>63362599-MIREYA VILLABONA CARREÑO</t>
  </si>
  <si>
    <t>11001418903720200126500</t>
  </si>
  <si>
    <t>2021/01/28</t>
  </si>
  <si>
    <t>1098606032-MARIA FERNANDA VILLAMIZAR RAYON</t>
  </si>
  <si>
    <t>11001400307720200090600</t>
  </si>
  <si>
    <t>9097429-YAN SNEIDER ZEA ZEA</t>
  </si>
  <si>
    <t>11001400301820200084100</t>
  </si>
  <si>
    <t>1032415418-RAUL MAURICIO BUITRAGO GOMEZ</t>
  </si>
  <si>
    <t>11001400307420200082900</t>
  </si>
  <si>
    <t>51841582-LUCY YANETH PARRA  ORTIZ</t>
  </si>
  <si>
    <t>11001400306620200111200</t>
  </si>
  <si>
    <t>32104426-GLORIA EDILMA GOEZ  RODRIGUEZ</t>
  </si>
  <si>
    <t>11001400306020200097100</t>
  </si>
  <si>
    <t>1094913224-DARWIN SAVIER QUIROGA  PIMIENTO</t>
  </si>
  <si>
    <t>11001400306420200125001</t>
  </si>
  <si>
    <t>80767125-HOLLMAN AUGUSTO CORREDOR MIRANDA</t>
  </si>
  <si>
    <t>11001400307420200090400</t>
  </si>
  <si>
    <t>31908972-FRANCI HELLEN VELEZ VARELA</t>
  </si>
  <si>
    <t>11001400302820200072000</t>
  </si>
  <si>
    <t>1043001970-KAREN PAOLA BERNATE PACHECO</t>
  </si>
  <si>
    <t>11001400307320200093200</t>
  </si>
  <si>
    <t>-NICOLAS SANTIAGO FERNANDEZ RESTREPO</t>
  </si>
  <si>
    <t>11001400303820200070700</t>
  </si>
  <si>
    <t>2021/02/18</t>
  </si>
  <si>
    <t>1018456274-MARLON CHARRIS HERRERA</t>
  </si>
  <si>
    <t>11001418903920210048700</t>
  </si>
  <si>
    <t>12975963-CARLOS ALBERTO PORTILLA BURBANO</t>
  </si>
  <si>
    <t>11001400308620210012700</t>
  </si>
  <si>
    <t>2021/02/16</t>
  </si>
  <si>
    <t>1088341961-MANUELA URREA ARBELAEZ</t>
  </si>
  <si>
    <t>11001400307620200108300</t>
  </si>
  <si>
    <t>2021/02/23</t>
  </si>
  <si>
    <t>1020782809-CAMILO CUELLAR SEGURA</t>
  </si>
  <si>
    <t>11001400304320200076700</t>
  </si>
  <si>
    <t>2021/03/03</t>
  </si>
  <si>
    <t>1019124507-ANA MARIA VARGAS HOYOS</t>
  </si>
  <si>
    <t>11001400306020200097900</t>
  </si>
  <si>
    <t>2021/03/04</t>
  </si>
  <si>
    <t>98093053524-ANDRES LEONARDO CALVO BOJACA</t>
  </si>
  <si>
    <t>11001400305920200101000</t>
  </si>
  <si>
    <t>2021/03/02</t>
  </si>
  <si>
    <t>1088306200-JHON JAIME OSORIO MORENO</t>
  </si>
  <si>
    <t>11001418903920210054000</t>
  </si>
  <si>
    <t>2021/02/25</t>
  </si>
  <si>
    <t>93408783-JOHN HUMBERTO MORENO ORTIZ</t>
  </si>
  <si>
    <t>11001400303020200079700</t>
  </si>
  <si>
    <t>2021/03/09</t>
  </si>
  <si>
    <t>1018498794-DIANA FERNANDA ORTIZ NAVARRETE</t>
  </si>
  <si>
    <t>11001400305320200084500</t>
  </si>
  <si>
    <t>2021/03/08</t>
  </si>
  <si>
    <t>1049626393-ANDRES FELIPE ARDILA BARRERA</t>
  </si>
  <si>
    <t>11001400307420200096500</t>
  </si>
  <si>
    <t>2021/03/17</t>
  </si>
  <si>
    <t>106033020-LEONARDO MARTINEZ GARZON</t>
  </si>
  <si>
    <t>11001418901120200097900</t>
  </si>
  <si>
    <t>52321030-ANGELA CECILIA MURCIA JIMENEZ</t>
  </si>
  <si>
    <t>11001400307020210016500</t>
  </si>
  <si>
    <t>34525690-HILDA CALVACHE ROJAS</t>
  </si>
  <si>
    <t>11001418901220200072000</t>
  </si>
  <si>
    <t>1129532236-HAROLD JOSE DE LA HOZ HERRERA</t>
  </si>
  <si>
    <t>11001400305320200071700</t>
  </si>
  <si>
    <t>52105851-ANGELA KATERINE PIÑEROS FORERO</t>
  </si>
  <si>
    <t>11001400305820210011000</t>
  </si>
  <si>
    <t>2021/03/16</t>
  </si>
  <si>
    <t>1045688305-KAREN EUGENIA PAREDES PERTUZ</t>
  </si>
  <si>
    <t>11001400303020200072800</t>
  </si>
  <si>
    <t>2021/03/01</t>
  </si>
  <si>
    <t>1013670218-KAREN YULIANA OLARTE TRIANA</t>
  </si>
  <si>
    <t>11001400302620210007600</t>
  </si>
  <si>
    <t>79555851-JUAN CARLOS GONZALEZ MORENO</t>
  </si>
  <si>
    <t>11001400303020210010000</t>
  </si>
  <si>
    <t>2021/03/24</t>
  </si>
  <si>
    <t>98561892-JORGE HERNAN MOLINA BUSTAMANTE</t>
  </si>
  <si>
    <t>11001418902120200099000</t>
  </si>
  <si>
    <t>2021/04/08</t>
  </si>
  <si>
    <t>72145787-PABLO ANDRES NAVARRO LANGUADO</t>
  </si>
  <si>
    <t>11001418902020210018100</t>
  </si>
  <si>
    <t>2021/03/18</t>
  </si>
  <si>
    <t>1013664967-DANIELA BOHORQUEZ TORRES</t>
  </si>
  <si>
    <t>11001410300120210006000</t>
  </si>
  <si>
    <t>79569109-DENIS ALEJANDRO CASALLAS GARZON</t>
  </si>
  <si>
    <t>11001400301520210016700</t>
  </si>
  <si>
    <t>63532193-ELSA CAROLINA CHAPARRO ALJURE</t>
  </si>
  <si>
    <t>11001418902020210032600</t>
  </si>
  <si>
    <t>2021/04/09</t>
  </si>
  <si>
    <t>23740066-MYRIAM PATRICIA PEÑA TORRES</t>
  </si>
  <si>
    <t>11001418903520210043400</t>
  </si>
  <si>
    <t>2021/04/05</t>
  </si>
  <si>
    <t>63292207-ADA MARCELA CALDERON GOMEZ</t>
  </si>
  <si>
    <t>11001418903520210043500</t>
  </si>
  <si>
    <t>34968930-ERLINDA DEL ROSARIO BERRIO CANCINO</t>
  </si>
  <si>
    <t>11001418903820210039600</t>
  </si>
  <si>
    <t>2021/04/06</t>
  </si>
  <si>
    <t>1032426139-ANDRES FELIPE ESTRADA PEREZ</t>
  </si>
  <si>
    <t>11001418900720210017400</t>
  </si>
  <si>
    <t>1045720214-ORLANDO DAVID PASTRANA MIRANDA</t>
  </si>
  <si>
    <t>11001418901520210011000</t>
  </si>
  <si>
    <t>30575963-MARY DEL CARMEN NAVARRO SALGADO</t>
  </si>
  <si>
    <t>11001418901520210011100</t>
  </si>
  <si>
    <t>79602436-LUIS ALEJANDRO ZAFRA JARAMILLO</t>
  </si>
  <si>
    <t>11001418901520210011200</t>
  </si>
  <si>
    <t>32491288-BEATRIZ ELENA VILLEGAS PIMENTEL</t>
  </si>
  <si>
    <t>11001400306720210031100</t>
  </si>
  <si>
    <t>1020813568-GABRIELA PINZON ARDILA</t>
  </si>
  <si>
    <t>11001418903820210036900</t>
  </si>
  <si>
    <t>1065568624-LUIS EDUARDO ENRIQUE VARGAS APONTE</t>
  </si>
  <si>
    <t>11001418903520200146900</t>
  </si>
  <si>
    <t>2021/04/14</t>
  </si>
  <si>
    <t>1019050580-JEYSON STIVEN PINILLA CAÑON</t>
  </si>
  <si>
    <t>11001400306320210034700</t>
  </si>
  <si>
    <t>19460114-JULIO HERNAN SIERRA GARCIA</t>
  </si>
  <si>
    <t>11001418900720210020600</t>
  </si>
  <si>
    <t>2021/04/15</t>
  </si>
  <si>
    <t>378263378-LUZ MIREYA JAIME CUADROS</t>
  </si>
  <si>
    <t>11001418903920210097000</t>
  </si>
  <si>
    <t>1061704909-PAOLA ANDREA MOSQUERA ARANGO</t>
  </si>
  <si>
    <t>11001400303120210013600</t>
  </si>
  <si>
    <t>1032430003-CLAUDIA PAOLA GONZALEZ SABOYA</t>
  </si>
  <si>
    <t>11001400301720210010500</t>
  </si>
  <si>
    <t>2021/04/16</t>
  </si>
  <si>
    <t>37246681-AMANDA PINEDA CARDENAS</t>
  </si>
  <si>
    <t>11001400303220200071800</t>
  </si>
  <si>
    <t>2021/03/23</t>
  </si>
  <si>
    <t>1130619610-Esteban Gaviria Tobón</t>
  </si>
  <si>
    <t>11001400308320200085900</t>
  </si>
  <si>
    <t>1144090682-ANDRES FELIPE MONDRAGON CHAVES</t>
  </si>
  <si>
    <t>11001418903520200144400</t>
  </si>
  <si>
    <t>79823715-ALVARO SANTOS LEMUS</t>
  </si>
  <si>
    <t>11001418901220200092300</t>
  </si>
  <si>
    <t>1045736837-GREY MARIA MANOTAS AGUILAR</t>
  </si>
  <si>
    <t>11001418901520200097400</t>
  </si>
  <si>
    <t>51595009-ROSA EDITH NIÑO BUITRAGO</t>
  </si>
  <si>
    <t>11001400302020200065700</t>
  </si>
  <si>
    <t>1140883944-CARLOS DAVID AVENDAÑO NIEVES</t>
  </si>
  <si>
    <t>11001418901820200095800</t>
  </si>
  <si>
    <t>2021/02/24</t>
  </si>
  <si>
    <t>17311536-JAIME HUMBERTO CORTES GONZALEZ</t>
  </si>
  <si>
    <t>11001418903720200149400</t>
  </si>
  <si>
    <t>26541196-CARMENZA FAJARDO QUINTERO</t>
  </si>
  <si>
    <t>11001400305920200087000</t>
  </si>
  <si>
    <t>79880367-ALVARO JIMENEZ OROPEZA</t>
  </si>
  <si>
    <t>11001400306920200104200</t>
  </si>
  <si>
    <t>3158499-LUIS ADENIZ GAITAN MOJICA</t>
  </si>
  <si>
    <t>11001400307220200089800</t>
  </si>
  <si>
    <t>51680299-DIANA CONSUELO SALAMANCA NIVIA</t>
  </si>
  <si>
    <t>11001400308320200095000</t>
  </si>
  <si>
    <t>3743745-ADGARDO ALBERTO MAURY ORTEGA</t>
  </si>
  <si>
    <t>11001418903820210041500</t>
  </si>
  <si>
    <t>1143866519-DANIELA RINCON PERDOMO</t>
  </si>
  <si>
    <t>11001418902020210027700</t>
  </si>
  <si>
    <t>52082679-FARISETH GARZON VANEGAS</t>
  </si>
  <si>
    <t>11001400308220210025500</t>
  </si>
  <si>
    <t>2021/04/12</t>
  </si>
  <si>
    <t>16727503-OMAR TOLEDO PERALTA</t>
  </si>
  <si>
    <t>11001418904220210028900</t>
  </si>
  <si>
    <t>79257873-CARLOS ALBERTO ARIAS LUCAS</t>
  </si>
  <si>
    <t>11001400308520210026600</t>
  </si>
  <si>
    <t>1020830198-CAMILO ALEJANDRO MOLINA CASTRO</t>
  </si>
  <si>
    <t>11001418903920210085200</t>
  </si>
  <si>
    <t>31711857-DINA PAOLA MORALES GRANADOS</t>
  </si>
  <si>
    <t>11001418903520200147100</t>
  </si>
  <si>
    <t>1013609511-DIVA ROCIO DIAZ RUIZ</t>
  </si>
  <si>
    <t>11001400303620210037200</t>
  </si>
  <si>
    <t>2021/04/22</t>
  </si>
  <si>
    <t>77194330-JOSE IGNACIO LACOUTURE ARMENTA</t>
  </si>
  <si>
    <t>11001400302220210015900</t>
  </si>
  <si>
    <t>2021/04/20</t>
  </si>
  <si>
    <t>52081312-CAROLINA ZULUAGA ZULETA</t>
  </si>
  <si>
    <t>11001400306920210013800</t>
  </si>
  <si>
    <t>2021/04/28</t>
  </si>
  <si>
    <t>71727625-DIEGO ALBERTO PARRA OCHOA</t>
  </si>
  <si>
    <t>11001400305820210015500</t>
  </si>
  <si>
    <t>1128273682-ALFONSO JOSE LUGO MADERA</t>
  </si>
  <si>
    <t>11001400303820210024000</t>
  </si>
  <si>
    <t>2021/05/03</t>
  </si>
  <si>
    <t>60354656-DORIS MARITZA ATUESTA COLMENARES</t>
  </si>
  <si>
    <t>11001400301520210030200</t>
  </si>
  <si>
    <t>2021/05/04</t>
  </si>
  <si>
    <t>101991284-ANDREA CAROLINA RODRIGUEZ MEDINA</t>
  </si>
  <si>
    <t>11001400306520210022000</t>
  </si>
  <si>
    <t>1065566790-JESSICA JOHANNA CARVAJAL ARMESTO</t>
  </si>
  <si>
    <t>11001418903920200147800</t>
  </si>
  <si>
    <t>1015462782-JUAN PABLO MARTINEZ MUÑOS</t>
  </si>
  <si>
    <t>11001418903920200147900</t>
  </si>
  <si>
    <t>1001779544-JAIME ANDRES LACOUTURE BARROS</t>
  </si>
  <si>
    <t>11001400302720210033400</t>
  </si>
  <si>
    <t>9080749-JAIME ALBERTO PARRA CIFUENTES</t>
  </si>
  <si>
    <t>11001400307320210030100</t>
  </si>
  <si>
    <t>2021/05/05</t>
  </si>
  <si>
    <t>1143828387-DIEGO ANDRES PARRA CALEÑO</t>
  </si>
  <si>
    <t>11001418903520200122800</t>
  </si>
  <si>
    <t>73187905-EDUARDO ENRIQUE PARIS SANTOS</t>
  </si>
  <si>
    <t>11001418900820210030600</t>
  </si>
  <si>
    <t>2021/04/27</t>
  </si>
  <si>
    <t>20697476-LUZ NELLY VILLAMARIN DE PULIDO</t>
  </si>
  <si>
    <t>11001400307320210031700</t>
  </si>
  <si>
    <t>2021/04/30</t>
  </si>
  <si>
    <t>19183730-LUIS HERNANDO MONROY  RESTREPO</t>
  </si>
  <si>
    <t>11001400300520210013600</t>
  </si>
  <si>
    <t>1015429683-ANDRES DARIO SANCHEZ LUGO</t>
  </si>
  <si>
    <t>11001418900420210035900</t>
  </si>
  <si>
    <t>2021/04/19</t>
  </si>
  <si>
    <t>21839312-CLARA INES LOPEZ CARDONA</t>
  </si>
  <si>
    <t>11001400303720210007500</t>
  </si>
  <si>
    <t>2021/04/29</t>
  </si>
  <si>
    <t>5153442-ENRIQUE ANTONIO CONTRERAS  PELAEZ</t>
  </si>
  <si>
    <t>11001400304920210006800</t>
  </si>
  <si>
    <t>7555780-LUIS FERNANDO VÉLEZ VERGARA</t>
  </si>
  <si>
    <t>11001400307220200090400</t>
  </si>
  <si>
    <t>2021/05/10</t>
  </si>
  <si>
    <t>1032492691-MELISA JULIETH GUERRERO NINO</t>
  </si>
  <si>
    <t>11001400307120210031200</t>
  </si>
  <si>
    <t>2021/04/26</t>
  </si>
  <si>
    <t>1090399601-JAIRO ANDRES MORENO MEZA</t>
  </si>
  <si>
    <t>11001400302120210006000</t>
  </si>
  <si>
    <t>2021/05/07</t>
  </si>
  <si>
    <t>23161653-DARY LUZ SIERRA  ANAYA</t>
  </si>
  <si>
    <t>11001400306320210035200</t>
  </si>
  <si>
    <t>1234092052-JUAN SEBASTIAN HERNANDEZ DIAZ</t>
  </si>
  <si>
    <t>11001418900820210029900</t>
  </si>
  <si>
    <t>2021/04/21</t>
  </si>
  <si>
    <t>1022323229-ANDRES GUILLERMO CORTES ESCOBAR</t>
  </si>
  <si>
    <t>11001418903620210068100</t>
  </si>
  <si>
    <t>1065644263-JOSE DAVID RAMOS DAZA</t>
  </si>
  <si>
    <t>11001418901020210031100</t>
  </si>
  <si>
    <t>1140885648-STEFANI ALEJANDRA PEÑATE GARCIA</t>
  </si>
  <si>
    <t>11001418903620210066600</t>
  </si>
  <si>
    <t>1136884080-LINA MARCELA CRUZADO JIMENEZ</t>
  </si>
  <si>
    <t>11001418903620210067400</t>
  </si>
  <si>
    <t>1020785137-MONICA ANDREA CARREÑO PAEZ</t>
  </si>
  <si>
    <t>11001418903820210067900</t>
  </si>
  <si>
    <t>1130584978-HAROLD MARTINEZ RINCON</t>
  </si>
  <si>
    <t>11001418900820210030800</t>
  </si>
  <si>
    <t>39697696-MARTHA ELIZABETH DAZA HERNANDEZ</t>
  </si>
  <si>
    <t>11001418900420210037200</t>
  </si>
  <si>
    <t>1094246070-FABIOLA PATRICIA VEGA CARRILLO</t>
  </si>
  <si>
    <t>11001400307620210035600</t>
  </si>
  <si>
    <t>1064989011-ANDREA CAROLINA CALUME ALVAREZ</t>
  </si>
  <si>
    <t>11001418902120210034900</t>
  </si>
  <si>
    <t>1026582750-DIANA MARCELA MERCHAN BELLON</t>
  </si>
  <si>
    <t>11001418900420210038700</t>
  </si>
  <si>
    <t>51834137-BETTY MORELIA IDROBO LONDOÑO</t>
  </si>
  <si>
    <t>11001418903920210100400</t>
  </si>
  <si>
    <t>2021/04/23</t>
  </si>
  <si>
    <t>1013646152-KATIANA VARGAS GUTIERREZ</t>
  </si>
  <si>
    <t>11001400303620210050900</t>
  </si>
  <si>
    <t>79302582-ARTURO MORALES MUÑOZ</t>
  </si>
  <si>
    <t>11001400307520210020100</t>
  </si>
  <si>
    <t>19442018-JORGE URIBE HORMAZA</t>
  </si>
  <si>
    <t>11001400307420210012100</t>
  </si>
  <si>
    <t>88798598-FRANCISCO ALTAMAR WATTS</t>
  </si>
  <si>
    <t>11001400303920210017800</t>
  </si>
  <si>
    <t>2021/05/20</t>
  </si>
  <si>
    <t>1118863989-RAFAEL ALEJANDRO SUAREZ DITTA</t>
  </si>
  <si>
    <t>11001400307420210015400</t>
  </si>
  <si>
    <t>2021/05/19</t>
  </si>
  <si>
    <t>75048681-CARLOS ARTURO CHICA MONTES</t>
  </si>
  <si>
    <t>11001400301420210032300</t>
  </si>
  <si>
    <t>2021/05/13</t>
  </si>
  <si>
    <t>1118846691-MARIA LAURA PEREZ CARDENAS</t>
  </si>
  <si>
    <t>11001400306220210018600</t>
  </si>
  <si>
    <t>1033803168-DAVID MATEO TRIANA URREA</t>
  </si>
  <si>
    <t>11001418903620210087000</t>
  </si>
  <si>
    <t>2021/05/27</t>
  </si>
  <si>
    <t>23763756-AURA AMINTA SALAMANCA GONZALEZ</t>
  </si>
  <si>
    <t>11001400307120210011400</t>
  </si>
  <si>
    <t>88034906-JAVIER ALEXANDER POLENTINO DUQUE</t>
  </si>
  <si>
    <t>11001418901220210014300</t>
  </si>
  <si>
    <t>2021/05/26</t>
  </si>
  <si>
    <t>8533508-SHTALYN JESUS CARRILLO CERVANTES</t>
  </si>
  <si>
    <t>11001400302420210041500</t>
  </si>
  <si>
    <t>99110305334-JUANA MARIA VARGAS ARTETA</t>
  </si>
  <si>
    <t>11001400305920210042100</t>
  </si>
  <si>
    <t>2021/05/24</t>
  </si>
  <si>
    <t>53061393-VIVIANA VILLAFAÑEZ ARIAS</t>
  </si>
  <si>
    <t>11001400307420210020700</t>
  </si>
  <si>
    <t>1144156584-RUBEN DARIO VALENCIA GOMEZ</t>
  </si>
  <si>
    <t>11001400300120210046500</t>
  </si>
  <si>
    <t>9591109-LUIS BOLAÑO CASTRO</t>
  </si>
  <si>
    <t>11001400307520210024800</t>
  </si>
  <si>
    <t>52746552-LUZ EDITH CORTES VERGARA</t>
  </si>
  <si>
    <t>11001400307520210025000</t>
  </si>
  <si>
    <t>39582477-ALEJANDRA MARIA GONZALEZ CABEZAS</t>
  </si>
  <si>
    <t>11001400307220210049200</t>
  </si>
  <si>
    <t>1014260039-JONNATHAN ROJAS RODRIGUEZ</t>
  </si>
  <si>
    <t>11001418903620210082800</t>
  </si>
  <si>
    <t>80422981-FABIAN RICARDO MURCIA NUÑEZ</t>
  </si>
  <si>
    <t>11001400306620210015600</t>
  </si>
  <si>
    <t>2021/06/01</t>
  </si>
  <si>
    <t>1094892849-SERGIO HERNAN MORENO CALDERON</t>
  </si>
  <si>
    <t>11001418902420200093800</t>
  </si>
  <si>
    <t>22674588-MARIA DEL SOCORRO PEREZ GRANADOS</t>
  </si>
  <si>
    <t>11001418902420200097400</t>
  </si>
  <si>
    <t>26323512-DIGNEY ZULETA RESTREPO</t>
  </si>
  <si>
    <t>11001400305120210011300</t>
  </si>
  <si>
    <t>2021/05/31</t>
  </si>
  <si>
    <t>12916645-HUGO HENRY CORTES HURTADO</t>
  </si>
  <si>
    <t>11001400308320210016800</t>
  </si>
  <si>
    <t>1102360663-ANDREA PAOLA SOLANO QUIROGA</t>
  </si>
  <si>
    <t>11001418900720210047300</t>
  </si>
  <si>
    <t>70829828-DANIEL ANDRES HOYOS YEPES</t>
  </si>
  <si>
    <t>11001400307220200082700</t>
  </si>
  <si>
    <t>41210958-ANA ISABEL REYES PIÑEROS</t>
  </si>
  <si>
    <t>11001418903820210070100</t>
  </si>
  <si>
    <t>51934874-MARLENY NIÑO LEAL</t>
  </si>
  <si>
    <t>11001400300820210037700</t>
  </si>
  <si>
    <t>2021/06/11</t>
  </si>
  <si>
    <t>1082898576-JOSE LUIS RINCON GOMEZ</t>
  </si>
  <si>
    <t>11001418903520200102700</t>
  </si>
  <si>
    <t>1017134179-CRISTINA ACOSTA ARRIETA</t>
  </si>
  <si>
    <t>11001418903520200102800</t>
  </si>
  <si>
    <t>42887373-LUISA FERNANDA OLARTE GONZALEZ</t>
  </si>
  <si>
    <t>11001418901220210007400</t>
  </si>
  <si>
    <t>53105628-MARIA CLAUDIA QUIROGA GARZON</t>
  </si>
  <si>
    <t>11001400307420210016100</t>
  </si>
  <si>
    <t>10881728-CARLOS ISAIAS CONTRERAS MEDINA</t>
  </si>
  <si>
    <t>11001418903620210102200</t>
  </si>
  <si>
    <t>2021/06/10</t>
  </si>
  <si>
    <t>13352384-MIGUEL VILLAMIZAR  MENDEZ</t>
  </si>
  <si>
    <t>11001418901720210029700</t>
  </si>
  <si>
    <t>46671906-AMELIA DEL CARMEN PALACIOS SUAREZ</t>
  </si>
  <si>
    <t>11001400305920210063900</t>
  </si>
  <si>
    <t>79854523-ENRIQUE CASTELLANOS ROMERO</t>
  </si>
  <si>
    <t>11001400306020210056700</t>
  </si>
  <si>
    <t>2021/06/17</t>
  </si>
  <si>
    <t>1088271213-YADIRA FERNANDA CASTAÑO DIAZ</t>
  </si>
  <si>
    <t>11001400305920210063500</t>
  </si>
  <si>
    <t>33135210-ENEIDA MARIA VELEZ DE FERNANDEZ</t>
  </si>
  <si>
    <t>11001418901520210019200</t>
  </si>
  <si>
    <t>2021/06/04</t>
  </si>
  <si>
    <t>1090502390-JORGE ELIAS AWAD FLOREZ</t>
  </si>
  <si>
    <t>11001400308620210059000</t>
  </si>
  <si>
    <t>2021/06/15</t>
  </si>
  <si>
    <t>1022433527-GERALDIN PAOLA HIDALGO GONZALEZ</t>
  </si>
  <si>
    <t>11001400307820210048500</t>
  </si>
  <si>
    <t>2021/06/22</t>
  </si>
  <si>
    <t>4249589-ANGELA MARIA NIETO RODRIGUEZ</t>
  </si>
  <si>
    <t>11001400304620210045300</t>
  </si>
  <si>
    <t>1234090335-JONATHAN EDUARDO MERCADO NIETO</t>
  </si>
  <si>
    <t>11001418900820210053200</t>
  </si>
  <si>
    <t>2021/06/18</t>
  </si>
  <si>
    <t>71638695-CESAR OMAR CANDELA RESTREPO</t>
  </si>
  <si>
    <t>11001418903620210097100</t>
  </si>
  <si>
    <t>2021/06/25</t>
  </si>
  <si>
    <t>46369451-GEORGIN NARANJO PRIETO</t>
  </si>
  <si>
    <t>11001400304820210012700</t>
  </si>
  <si>
    <t>2021/06/30</t>
  </si>
  <si>
    <t>19562911-JHON DAVID VILLAMIL GUERRA</t>
  </si>
  <si>
    <t>11001400307220210058000</t>
  </si>
  <si>
    <t>2021/07/06</t>
  </si>
  <si>
    <t>10721380-ANIBAL GARZON DAZA</t>
  </si>
  <si>
    <t>11001400301720210039000</t>
  </si>
  <si>
    <t>30399741-JUANITA BEDOYA GONZALEZ</t>
  </si>
  <si>
    <t>11001400307820210054700</t>
  </si>
  <si>
    <t>2021/07/07</t>
  </si>
  <si>
    <t>46358531-LUZ MARINA RODRIGUEZ  SANCHEZ</t>
  </si>
  <si>
    <t>11001400306320210061700</t>
  </si>
  <si>
    <t>91079417-ALEXANDER VIVIESCAS ARDILA</t>
  </si>
  <si>
    <t>11001400307520210058600</t>
  </si>
  <si>
    <t>2021/07/08</t>
  </si>
  <si>
    <t>80723024-LEONARDO CALDERON MEJIA</t>
  </si>
  <si>
    <t>11001418903720210071600</t>
  </si>
  <si>
    <t>9728412-MARCO ANTONIO RAMIREZ OSPINA</t>
  </si>
  <si>
    <t>11001418900820210058300</t>
  </si>
  <si>
    <t>2021/07/02</t>
  </si>
  <si>
    <t>31323321-BELSY KATERINE TENORIO</t>
  </si>
  <si>
    <t>11001400308520210056900</t>
  </si>
  <si>
    <t>2021/07/09</t>
  </si>
  <si>
    <t>19496414-CARLOS ALFREDO ALBARRACIN  LEON</t>
  </si>
  <si>
    <t>11001400306220210052500</t>
  </si>
  <si>
    <t>97080607249-MATHEO ORLANDO MENDEZ SALAMANCA</t>
  </si>
  <si>
    <t>11001400308520210055900</t>
  </si>
  <si>
    <t>51954379-MARTHA PATRICIA RIAÑO  TORRES</t>
  </si>
  <si>
    <t>11001400307520210033400</t>
  </si>
  <si>
    <t>1032460400-LUIS SEBASTIAN CAMARGO GIL</t>
  </si>
  <si>
    <t>11001400307320210025800</t>
  </si>
  <si>
    <t>1045738664-SHARON ESTHER MOLINARES NOGUERA</t>
  </si>
  <si>
    <t>11001400308520210056000</t>
  </si>
  <si>
    <t>1116241205-GUSTAVO ADOLFO LOPEZ ZUÑIGA</t>
  </si>
  <si>
    <t>11001400305220210037300</t>
  </si>
  <si>
    <t>71263556-JEILER ELIECER CORDOBA CORREA</t>
  </si>
  <si>
    <t>11001418902420210040000</t>
  </si>
  <si>
    <t>9073402-ANTONIO SOTO BERROCAL</t>
  </si>
  <si>
    <t>11001418903620210104000</t>
  </si>
  <si>
    <t>94541396-FEDERICO MEJIA GARCES</t>
  </si>
  <si>
    <t>11001400306920200098000</t>
  </si>
  <si>
    <t>2021/07/12</t>
  </si>
  <si>
    <t>1019135727-JUAN ALFONSO RODRIGUEZ PARDO</t>
  </si>
  <si>
    <t>11001418900720200103100</t>
  </si>
  <si>
    <t>2021/07/15</t>
  </si>
  <si>
    <t>1010188507-NELLY CRISTINA RODRIGUEZ RAMIREZ</t>
  </si>
  <si>
    <t>11001418902420200099000</t>
  </si>
  <si>
    <t>1030605183-MELVIS ANDREA MONTAÑEZ MELENDES</t>
  </si>
  <si>
    <t>11001418901720210037100</t>
  </si>
  <si>
    <t>2021/06/14</t>
  </si>
  <si>
    <t>23573006-ANA ELIA PUENTES DE CARRILLO</t>
  </si>
  <si>
    <t>11001400308320210012900</t>
  </si>
  <si>
    <t>1095802709-ANDRES SEBASTIAN ANAYA VILLAMIZAR</t>
  </si>
  <si>
    <t>11001418902420210032100</t>
  </si>
  <si>
    <t>7532214-CARLOS ANIBAL GONZALEZ ALVAREZ</t>
  </si>
  <si>
    <t>11001400307220210057700</t>
  </si>
  <si>
    <t>1016037329-CINDY TATYANA CORTES ROMERO</t>
  </si>
  <si>
    <t>11001400306520210055400</t>
  </si>
  <si>
    <t>2021/07/13</t>
  </si>
  <si>
    <t>14138610-ROBERTO PIÑEROS VARON</t>
  </si>
  <si>
    <t>11001418902120210056200</t>
  </si>
  <si>
    <t>51789636-LUZ DEYANIRA MATEUS PEÑA</t>
  </si>
  <si>
    <t>11001400306020210061800</t>
  </si>
  <si>
    <t>1023864077-MAYRA ANDREA CARREÑO SARMIENTO</t>
  </si>
  <si>
    <t>11001400308020210031100</t>
  </si>
  <si>
    <t>1045693359-ANDREA JOHANA CASSIANI DIAZ</t>
  </si>
  <si>
    <t>11001400302820210025400</t>
  </si>
  <si>
    <t>2021/06/21</t>
  </si>
  <si>
    <t>1016085123-ALVARO ANIBAL GUAJE MARTINEZ</t>
  </si>
  <si>
    <t>11001418902420210034100</t>
  </si>
  <si>
    <t>2021/07/19</t>
  </si>
  <si>
    <t>52335668-ANGELA CLEMENCIA GARZON GONZALEZ</t>
  </si>
  <si>
    <t>11001400307220200090300</t>
  </si>
  <si>
    <t>1018470764-JULIANA DESSIRE RODRIGUEZ LOPEZ</t>
  </si>
  <si>
    <t>11001400305820210057200</t>
  </si>
  <si>
    <t>49661870-ROSALBA CAMARGO</t>
  </si>
  <si>
    <t>11001400307220210015000</t>
  </si>
  <si>
    <t>2021/07/14</t>
  </si>
  <si>
    <t>11437351-EFRAIN DARIO ZAMBRANO SARMIENTO</t>
  </si>
  <si>
    <t>11001400305820210057800</t>
  </si>
  <si>
    <t>1107056751-EDUARDO ARANGO SUAREZ</t>
  </si>
  <si>
    <t>11001400306820210069800</t>
  </si>
  <si>
    <t>31474600-LILIANA CARDONA BURBANO</t>
  </si>
  <si>
    <t>11001400306820210069900</t>
  </si>
  <si>
    <t>35528264-CLAUDIA GRACIELA RUEDA VASQUEZ</t>
  </si>
  <si>
    <t>11001400306020210056200</t>
  </si>
  <si>
    <t>2021/07/01</t>
  </si>
  <si>
    <t>1035877781-ANA VALENTINA PALOMINO RESTREPO</t>
  </si>
  <si>
    <t>11001418903720210104400</t>
  </si>
  <si>
    <t>2021/06/24</t>
  </si>
  <si>
    <t>1020805297-DANIELA PERDOMO BERROCAL</t>
  </si>
  <si>
    <t>11001400306320210064800</t>
  </si>
  <si>
    <t>1024489935-ANGELICA LILIANA GOMEZ VEINTEMILLO</t>
  </si>
  <si>
    <t>11001400306020210061400</t>
  </si>
  <si>
    <t>80051710-DERIAN ENRIQUE MERCHAN CADENA</t>
  </si>
  <si>
    <t>11001400306220210052100</t>
  </si>
  <si>
    <t>18263358-GERARDO ALEXIS BETANCOURT GARCIA</t>
  </si>
  <si>
    <t>11001418903520210113600</t>
  </si>
  <si>
    <t>1128272369-GUSTAVO ANDRES VALENCIA RODAS</t>
  </si>
  <si>
    <t>11001400306020210063100</t>
  </si>
  <si>
    <t>2021/07/16</t>
  </si>
  <si>
    <t>1015458351-JOSE DAVID ARIAS URREA</t>
  </si>
  <si>
    <t>11001400307120210029800</t>
  </si>
  <si>
    <t>79269131-CARLOS EDUARDO POLANIA  GONZALEZ</t>
  </si>
  <si>
    <t>11001400302420210049100</t>
  </si>
  <si>
    <t>2021/06/16</t>
  </si>
  <si>
    <t>1053775169-GERMAN OROZCO ORTIZ</t>
  </si>
  <si>
    <t>11001400305820210064000</t>
  </si>
  <si>
    <t>52834275-MARIA FERNANDA CHACON CUELLAR</t>
  </si>
  <si>
    <t>11001400306020210057900</t>
  </si>
  <si>
    <t>79410349-JAIME ALONSO PINZON COLORADO</t>
  </si>
  <si>
    <t>11001400302320210042000</t>
  </si>
  <si>
    <t>99110603670-KARLA VANESSA GARCIA CHARRIS</t>
  </si>
  <si>
    <t>11001418901120210032800</t>
  </si>
  <si>
    <t>315785417-DIANA MARITZA BURBANO MADROÑERO</t>
  </si>
  <si>
    <t>11001400306520210061000</t>
  </si>
  <si>
    <t>1129570222-JOSE IGNACIO ANGULO CUELLAR</t>
  </si>
  <si>
    <t>11001400307020210075400</t>
  </si>
  <si>
    <t>2021/06/28</t>
  </si>
  <si>
    <t>1030526298-DIANA PATRICIA OSORIO BETANCURTH</t>
  </si>
  <si>
    <t>11001400307220210028300</t>
  </si>
  <si>
    <t>2021/06/23</t>
  </si>
  <si>
    <t>19394644-LUIS ALBERTO BERNATE  MORENO</t>
  </si>
  <si>
    <t>11001400307520210053800</t>
  </si>
  <si>
    <t>93133953-JULIAN RICARDO RODRIGUEZ SOTO</t>
  </si>
  <si>
    <t>11001418903520210113500</t>
  </si>
  <si>
    <t>1049640776-CARLOS ANDRES PAMPLONA PARRA</t>
  </si>
  <si>
    <t>11001400308520210056100</t>
  </si>
  <si>
    <t>65631068-LADY OCAMPO BUITRAGO</t>
  </si>
  <si>
    <t>11001400307620210058800</t>
  </si>
  <si>
    <t>1022437749-LEIDY DAYANA TORRES RODRIGUEZ</t>
  </si>
  <si>
    <t>11001400302320210041800</t>
  </si>
  <si>
    <t>6884002-FIDEL VASQUEZ ARAUJO</t>
  </si>
  <si>
    <t>11001418901220200082200</t>
  </si>
  <si>
    <t>2021/07/21</t>
  </si>
  <si>
    <t>10019151-JUAN MANUEL LOPEZ FORERO</t>
  </si>
  <si>
    <t>11001418901220200087900</t>
  </si>
  <si>
    <t>1088275300-JUAN FERNANDO GARCIA BETANCOURT</t>
  </si>
  <si>
    <t>11001400308620200097100</t>
  </si>
  <si>
    <t>1143828362-ISMAEL ANDRES UMAÑA RODRIGUEZ</t>
  </si>
  <si>
    <t>11001400306120210054000</t>
  </si>
  <si>
    <t>1065632198-CARLOS MANUEL ARIZA RESTREPO</t>
  </si>
  <si>
    <t>11001400307820210058500</t>
  </si>
  <si>
    <t>1022401135-ALEJANDRA BUENO BARRIOS</t>
  </si>
  <si>
    <t>11001418903520210082900</t>
  </si>
  <si>
    <t>2021/07/28</t>
  </si>
  <si>
    <t>1136883934-DANIELA GRANADOS PEÑALOSA</t>
  </si>
  <si>
    <t>11001418902420210055800</t>
  </si>
  <si>
    <t>2021/07/26</t>
  </si>
  <si>
    <t>1140885751-JUAN FELIPE ARIAS ARIAS</t>
  </si>
  <si>
    <t>11001418902220210019300</t>
  </si>
  <si>
    <t>30388489-CLARA INES ZAMRANO LEAL</t>
  </si>
  <si>
    <t>11001400306720210079300</t>
  </si>
  <si>
    <t>2021/07/27</t>
  </si>
  <si>
    <t>32564215-DIANA GRACIELA GARCIA MARULANDA</t>
  </si>
  <si>
    <t>11001400306720210079500</t>
  </si>
  <si>
    <t>1032411782-ANDRES LEONARDO CARRERO JAIMES</t>
  </si>
  <si>
    <t>11001418900520210052300</t>
  </si>
  <si>
    <t>2021/07/23</t>
  </si>
  <si>
    <t>79885725-EDGAR ANTONIO OCAMPO AGUIRRE</t>
  </si>
  <si>
    <t>11001418902420210055300</t>
  </si>
  <si>
    <t>1045670333-ANNIE MELISSA ALMANZA OSPINA</t>
  </si>
  <si>
    <t>11001418901720210028900</t>
  </si>
  <si>
    <t>2021/08/10</t>
  </si>
  <si>
    <t>26203573-ADRIANA SARAY GONZALEZ SAEZ</t>
  </si>
  <si>
    <t>11001400306620210065800</t>
  </si>
  <si>
    <t>2021/08/12</t>
  </si>
  <si>
    <t>1044421624-EMILIO EUGENIO ECHEVERRI DE LA HOZ</t>
  </si>
  <si>
    <t>11001400308520210056200</t>
  </si>
  <si>
    <t>64582308-LINDA TATIANA JUNIELES DORADO</t>
  </si>
  <si>
    <t>11001418901820210052700</t>
  </si>
  <si>
    <t>2021/08/11</t>
  </si>
  <si>
    <t>1002243758-ANGELA MARCELA SOTO CORREA</t>
  </si>
  <si>
    <t>11001418901820210059800</t>
  </si>
  <si>
    <t>1047481695-JORGE LUIS HERRERA ARRIETA</t>
  </si>
  <si>
    <t>11001400306820210080200</t>
  </si>
  <si>
    <t>2021/08/02</t>
  </si>
  <si>
    <t>79306327-HECTOR EDUARDO MARIÑO MOSSOS</t>
  </si>
  <si>
    <t>11001418901620210032100</t>
  </si>
  <si>
    <t>1144083759-ANDRES FELIPE CAICEDO JARAMILLO</t>
  </si>
  <si>
    <t>11001400306220210030900</t>
  </si>
  <si>
    <t>2021/08/13</t>
  </si>
  <si>
    <t>1016084657-LAURA ALEJANDRA ROMAN MANRIQUE</t>
  </si>
  <si>
    <t>11001400305320210038700</t>
  </si>
  <si>
    <t>1067871156-OVER FRANCISCO ARRIETA  ARIAS</t>
  </si>
  <si>
    <t>11001418901520210025500</t>
  </si>
  <si>
    <t>88034455-CARLOS EDUARDO VARGAS TOLOZA</t>
  </si>
  <si>
    <t>11001400308520210035300</t>
  </si>
  <si>
    <t>2021/05/14</t>
  </si>
  <si>
    <t>73008141-ARMANDO JOSE CARMONA HERNANDEZ</t>
  </si>
  <si>
    <t>11001400302320210053200</t>
  </si>
  <si>
    <t>2021/07/30</t>
  </si>
  <si>
    <t>1019097612-DIANA CAROLINA PIMIENTO ORTIZ</t>
  </si>
  <si>
    <t>11001418902420210057100</t>
  </si>
  <si>
    <t>92505037-ALBERTO ELIAS ARCE ROMERO</t>
  </si>
  <si>
    <t>11001400306320210066600</t>
  </si>
  <si>
    <t>1030699300-DANIELA FERNANDA TARQUINO DELGADO</t>
  </si>
  <si>
    <t>11001400308120210023800</t>
  </si>
  <si>
    <t>51837581-LUZ ESTELLA ZARATE RUEDA</t>
  </si>
  <si>
    <t>11001400307220210034600</t>
  </si>
  <si>
    <t>22454775-ANA MARIA LLANOS BLANCO</t>
  </si>
  <si>
    <t>11001418903720210070300</t>
  </si>
  <si>
    <t>7542441-ARIAS GALLEGO Y OTROS LUIS FERNANDO</t>
  </si>
  <si>
    <t>11001400306720210052700</t>
  </si>
  <si>
    <t>39739401-BARBARA VALERIANO  PARRA</t>
  </si>
  <si>
    <t>11001400307820210032300</t>
  </si>
  <si>
    <t>6064299-CAMILO CARREÑO  CORTES</t>
  </si>
  <si>
    <t>11001400308320210035200</t>
  </si>
  <si>
    <t>2021/06/29</t>
  </si>
  <si>
    <t>16696640-JHON JAIRO PELAEZ  PINO</t>
  </si>
  <si>
    <t>11001400305920210061600</t>
  </si>
  <si>
    <t>1013589712-JOSE ANDRES BOHORQUEZ  GONZALEZ</t>
  </si>
  <si>
    <t>11001400308320210035400</t>
  </si>
  <si>
    <t>39747533-ANA CECILIA ORTIZ GOMEZ</t>
  </si>
  <si>
    <t>11001418901520210033000</t>
  </si>
  <si>
    <t>2021/05/25</t>
  </si>
  <si>
    <t>11001418901320210028400</t>
  </si>
  <si>
    <t>1075680760-ANGIE LORENA CASTILLO PAEZ</t>
  </si>
  <si>
    <t>11001418902120210048000</t>
  </si>
  <si>
    <t>30768335-EDELMA ORTIZ DE SANTODOMINGO</t>
  </si>
  <si>
    <t>11001400302320200077700</t>
  </si>
  <si>
    <t>65733165-FLOR ALBA CARRASCO RAMIREZ</t>
  </si>
  <si>
    <t>11001418906220200095600</t>
  </si>
  <si>
    <t>2021/07/22</t>
  </si>
  <si>
    <t>6335972-BALDEMAR OCORO</t>
  </si>
  <si>
    <t>11001400301320210049600</t>
  </si>
  <si>
    <t>40175815-LIMA OFELIA DUARTE</t>
  </si>
  <si>
    <t>11001400301320210050400</t>
  </si>
  <si>
    <t>1017155531-SANDRA LILIANA LLANO SOTO</t>
  </si>
  <si>
    <t>11001400302520200077800</t>
  </si>
  <si>
    <t>1047381494-ADALBERTO COTES NIETO</t>
  </si>
  <si>
    <t>11001400306820210078600</t>
  </si>
  <si>
    <t>1010225947-DOUGLAS NICOLAS MARTINEZ GUTIERREZ</t>
  </si>
  <si>
    <t>11001418901520210057300</t>
  </si>
  <si>
    <t>41736276-ANA CECILIA SILVA  TORRES</t>
  </si>
  <si>
    <t>11001400308320210062500</t>
  </si>
  <si>
    <t>2021/08/17</t>
  </si>
  <si>
    <t>34540872-BIBIANA DEL CARMEN CAMPO TROCHEZ</t>
  </si>
  <si>
    <t>11001400307020200091300</t>
  </si>
  <si>
    <t>1019144178-FEDERICO JOSE MARTNEZ RAMIREZ</t>
  </si>
  <si>
    <t>11001400308520210065000</t>
  </si>
  <si>
    <t>1013665498-JOHN CELIS BALLEN</t>
  </si>
  <si>
    <t>11001418900620200101500</t>
  </si>
  <si>
    <t>71619298-EDISON QUICENO ARBOLEDA</t>
  </si>
  <si>
    <t>11001400304720200100900</t>
  </si>
  <si>
    <t>19216759-JOSE DOMINGO OSORIO RODRIGUEZ</t>
  </si>
  <si>
    <t>11001418901120210064100</t>
  </si>
  <si>
    <t>2021/08/05</t>
  </si>
  <si>
    <t>1047479739-ALEXA DANIELA MARTINEZ SEGOVIA</t>
  </si>
  <si>
    <t>11001400305920210072500</t>
  </si>
  <si>
    <t>1017220762-CARLOS ANDRES ROMERO URIBE</t>
  </si>
  <si>
    <t>11001400307520210061900</t>
  </si>
  <si>
    <t>57411452-NEILA ROSA MONTERO MAESTRE</t>
  </si>
  <si>
    <t>11001400307320210031800</t>
  </si>
  <si>
    <t>98101966135-DANIELLA FRANCESCA PAVIA ESTRADA</t>
  </si>
  <si>
    <t>11001418901220210032200</t>
  </si>
  <si>
    <t>94296185-ALEXANDER OSORIO AGUIRRE</t>
  </si>
  <si>
    <t>11001400306820210083700</t>
  </si>
  <si>
    <t>2021/08/06</t>
  </si>
  <si>
    <t>59660330-CARMEN LIGIA RAMIREZ TENORIO</t>
  </si>
  <si>
    <t>11001418903720200149300</t>
  </si>
  <si>
    <t>2021/08/26</t>
  </si>
  <si>
    <t>1010176527-SANDRA MAYERLI GUEVARA CERQUERA</t>
  </si>
  <si>
    <t>11001418901820210068900</t>
  </si>
  <si>
    <t>2021/08/18</t>
  </si>
  <si>
    <t>1100398710-ALBERTO MARIO ESPINOZA PARRA</t>
  </si>
  <si>
    <t>11001418901820210068800</t>
  </si>
  <si>
    <t>1082840322-MARIA INES ARREDONDO CORONADO</t>
  </si>
  <si>
    <t>11001400307120210057800</t>
  </si>
  <si>
    <t>3757241-ABIMAEL CASTILLO  SMITH</t>
  </si>
  <si>
    <t>11001418901320210052900</t>
  </si>
  <si>
    <t>2021/09/03</t>
  </si>
  <si>
    <t>33332328-KATIA DEL CARMEN VELASCO MARTINEZ</t>
  </si>
  <si>
    <t>11001400308220210025400</t>
  </si>
  <si>
    <t>45516081-ROSANA IVETH SALINAS VELASCO</t>
  </si>
  <si>
    <t>11001400307420210055200</t>
  </si>
  <si>
    <t>2021/08/20</t>
  </si>
  <si>
    <t>1144028349-FELIPE ANDRES ARGOTE GODOY</t>
  </si>
  <si>
    <t>11001418903520210084700</t>
  </si>
  <si>
    <t>2021/07/29</t>
  </si>
  <si>
    <t>8486490-JAIME HERNANDEZ FERREIRA</t>
  </si>
  <si>
    <t>11001418901220210030300</t>
  </si>
  <si>
    <t>1018424185-JULISSA JIMENEZ JIMENEZ</t>
  </si>
  <si>
    <t>11001418900720210039700</t>
  </si>
  <si>
    <t>2021/05/21</t>
  </si>
  <si>
    <t>1143867097-VALENTINA LOPEZ CORREDOR</t>
  </si>
  <si>
    <t>11001400308020210025900</t>
  </si>
  <si>
    <t>1053845769-JUAN JOSE GALLO SERNA</t>
  </si>
  <si>
    <t>11001418901520210054100</t>
  </si>
  <si>
    <t>1061737230-JEEMYR DAVID MOLANO CUASPUD</t>
  </si>
  <si>
    <t>11001400307620210058900</t>
  </si>
  <si>
    <t>1020826312-JULIANA PAOLA MARTINEZ PRIETO</t>
  </si>
  <si>
    <t>11001418903520210085100</t>
  </si>
  <si>
    <t>41941884-PAULA ANDREA RODRIGUEZ ARBOLEDA</t>
  </si>
  <si>
    <t>11001418901920210028600</t>
  </si>
  <si>
    <t>52483616-LUZ STELLA DUQUE</t>
  </si>
  <si>
    <t>11001400306620210038600</t>
  </si>
  <si>
    <t>2021/09/16</t>
  </si>
  <si>
    <t>79836986-HERMENSON ARTURO RAMIREZ  DUPLA</t>
  </si>
  <si>
    <t>11001418901620210054100</t>
  </si>
  <si>
    <t>1014295511-JUAN MANUEL GOMEZ AGUILAR</t>
  </si>
  <si>
    <t>11001418903420210019200</t>
  </si>
  <si>
    <t>93380026-GUSTAVO ADOLFO PEREZ  BORDA</t>
  </si>
  <si>
    <t>11001400308120210032000</t>
  </si>
  <si>
    <t>32781454-BERTHA LUCILA CAMARGO PALACIO</t>
  </si>
  <si>
    <t>11001418903720210071300</t>
  </si>
  <si>
    <t>1107508976-MAYRA ALEJANDRA MEZA HURTADO</t>
  </si>
  <si>
    <t>11001400306120210024600</t>
  </si>
  <si>
    <t>98586240-BRISBANY ORLANDO GOMEZ VANEGAS</t>
  </si>
  <si>
    <t>11001400303320210053200</t>
  </si>
  <si>
    <t>35195116-DORA LIGIA CHINCHILLA</t>
  </si>
  <si>
    <t>11001400306220210051300</t>
  </si>
  <si>
    <t>16655530-AUGUSTO GARCIA  VARGAS</t>
  </si>
  <si>
    <t>11001400308120210053000</t>
  </si>
  <si>
    <t>2021/08/23</t>
  </si>
  <si>
    <t>79301630-DANIEL TRILLOS GUALTEROS</t>
  </si>
  <si>
    <t>11001400302820210049000</t>
  </si>
  <si>
    <t>2021/08/25</t>
  </si>
  <si>
    <t>11001400307220210071900</t>
  </si>
  <si>
    <t>85448042-DAIMER ESTEBAN REDONDO  PALACIO</t>
  </si>
  <si>
    <t>11001418901820210084800</t>
  </si>
  <si>
    <t>12546598-HECTOR BALLESTAS ARIZA</t>
  </si>
  <si>
    <t>11001400305920210095600</t>
  </si>
  <si>
    <t>2021/09/02</t>
  </si>
  <si>
    <t>73198846-NICOLAS ANTONIO PALENCIA VILLANUEVA</t>
  </si>
  <si>
    <t>11001400304420210026200</t>
  </si>
  <si>
    <t>2021/09/09</t>
  </si>
  <si>
    <t>70059027-JORGE QUIJANO MANCHERI</t>
  </si>
  <si>
    <t>11001400307420210047600</t>
  </si>
  <si>
    <t>35477781-AURA NATALIA HOYOS DIAZ</t>
  </si>
  <si>
    <t>11001400301720210073400</t>
  </si>
  <si>
    <t>2021/09/10</t>
  </si>
  <si>
    <t>1144059312-KATHLEEM NATASHA SALGADO TRUJILLO</t>
  </si>
  <si>
    <t>11001400301320210052600</t>
  </si>
  <si>
    <t>2021/09/23</t>
  </si>
  <si>
    <t>1047388360-ELIANA DEL CARMEN PEREZ DEL RIO</t>
  </si>
  <si>
    <t>11001418901320210057500</t>
  </si>
  <si>
    <t>2021/10/07</t>
  </si>
  <si>
    <t>80827187-GABRIEL JAIME RODRIGUEZ BELTRAN</t>
  </si>
  <si>
    <t>11001400306620210027400</t>
  </si>
  <si>
    <t>5796698-EUCLIDES RUEDA  GOMEZ</t>
  </si>
  <si>
    <t>11001418901320210057700</t>
  </si>
  <si>
    <t>2021/10/08</t>
  </si>
  <si>
    <t>1144061083-CRISTHIAN ESPINOSA ARANGO</t>
  </si>
  <si>
    <t>11001400306220210093100</t>
  </si>
  <si>
    <t>2021/09/30</t>
  </si>
  <si>
    <t>1032492192-CHRISTIAN ANDRES SILVA PARRADO</t>
  </si>
  <si>
    <t>11001418900620210032800</t>
  </si>
  <si>
    <t>1060651576-DANIEL OCAMPO ARCILA</t>
  </si>
  <si>
    <t>11001400307020210104000</t>
  </si>
  <si>
    <t>2021/09/27</t>
  </si>
  <si>
    <t>1143836115-DIANA MILENA BARRIOS ROJAS</t>
  </si>
  <si>
    <t>11001418906620210055800</t>
  </si>
  <si>
    <t>2021/09/22</t>
  </si>
  <si>
    <t>38854526-ROSARIO ARBEY QUICENO</t>
  </si>
  <si>
    <t>11001418903720210106400</t>
  </si>
  <si>
    <t>2021/09/29</t>
  </si>
  <si>
    <t>1052399059-ANGELICA VIVIANA PATIÑO GALVIS</t>
  </si>
  <si>
    <t>11001400307220210036500</t>
  </si>
  <si>
    <t>2021/10/11</t>
  </si>
  <si>
    <t>79839347-JHON EDUARDO MATIZ  PEÑA</t>
  </si>
  <si>
    <t>11001400307420210079800</t>
  </si>
  <si>
    <t>1001167547-NATHALYE RODRIGUEZ GAITAN</t>
  </si>
  <si>
    <t>11001400307420210062900</t>
  </si>
  <si>
    <t>79739284-ANUBIS MELQUISEDEC CLAVIJO OROZCO</t>
  </si>
  <si>
    <t>11001400305620210067900</t>
  </si>
  <si>
    <t>2021/10/05</t>
  </si>
  <si>
    <t>1032494669-JUAN MANUEL CRUZ PLATA</t>
  </si>
  <si>
    <t>11001400305920210102100</t>
  </si>
  <si>
    <t>2021/09/17</t>
  </si>
  <si>
    <t>40015282-ANA MERCEDES ALVARADO DE MOLINA</t>
  </si>
  <si>
    <t>11001400304520210074700</t>
  </si>
  <si>
    <t>29685365-LUZ MARINA GARCIA BARBOSA</t>
  </si>
  <si>
    <t>11001418906620210064300</t>
  </si>
  <si>
    <t>1012320670-ANDRES MAURICIO CRUZ RIVERA</t>
  </si>
  <si>
    <t>11001418900920200074800</t>
  </si>
  <si>
    <t>2021/09/28</t>
  </si>
  <si>
    <t>72131102-JULIO ENRIQUE ARIZA CRISTANCHO</t>
  </si>
  <si>
    <t>11001418900920200075100</t>
  </si>
  <si>
    <t>41645057-MARIA EUGENIA NIETO COTE</t>
  </si>
  <si>
    <t>11001418906620210032200</t>
  </si>
  <si>
    <t>1061707705-MACA FLOR VIVIANA ANDREA MACA FLOR</t>
  </si>
  <si>
    <t>11001400307620210100300</t>
  </si>
  <si>
    <t>2021/10/12</t>
  </si>
  <si>
    <t>1085102023-LUZ ANGELA LOPEZ GARCIA</t>
  </si>
  <si>
    <t>11001418903820210101200</t>
  </si>
  <si>
    <t>1130620446-JESSICA ANDREA RODRIGUEZ RODRIGUEZ</t>
  </si>
  <si>
    <t>11001418901920210057700</t>
  </si>
  <si>
    <t>43585397-ALEJANDRA MARIA ECHEVERRI  GAVIRIA</t>
  </si>
  <si>
    <t>11001400307120210074800</t>
  </si>
  <si>
    <t>2021/09/24</t>
  </si>
  <si>
    <t>63368147-ADRIANA EUGENIA SANTAMARIA  RODRIGUEZ</t>
  </si>
  <si>
    <t>11001418902120210090300</t>
  </si>
  <si>
    <t>19435949-CESAR AUGUSTO ORJUELA  DIAZ</t>
  </si>
  <si>
    <t>11001400307120200073900</t>
  </si>
  <si>
    <t>1140856404-CRISTIAN ANDRES CARBONELL BLANCO</t>
  </si>
  <si>
    <t>11001418900920210015000</t>
  </si>
  <si>
    <t>13952667-HUGO SANTAMARIA JEREZ</t>
  </si>
  <si>
    <t>11001418900420210066800</t>
  </si>
  <si>
    <t>37543884-EDIT ROSIO GONZALEZ SANDOVAL</t>
  </si>
  <si>
    <t>11001418900720200080100</t>
  </si>
  <si>
    <t>2021/08/09</t>
  </si>
  <si>
    <t>92504557-ALBERTO DE JESUS GONZALEZ BADEL</t>
  </si>
  <si>
    <t>11001418901120210056400</t>
  </si>
  <si>
    <t>72259869-ELIAS JOSE OSORIO LLANOS</t>
  </si>
  <si>
    <t>11001400306720210024900</t>
  </si>
  <si>
    <t>2021/08/03</t>
  </si>
  <si>
    <t>1087558835-MELISSA OROZCO VELEZ</t>
  </si>
  <si>
    <t>11001418903520210031200</t>
  </si>
  <si>
    <t>1018434043-RICARDO ANDRES GUERRA SANTANA</t>
  </si>
  <si>
    <t>11001400306920210043500</t>
  </si>
  <si>
    <t>2021/09/01</t>
  </si>
  <si>
    <t>1013662923-CAMILA ANDREA MATEUS GIRALDO</t>
  </si>
  <si>
    <t>11001418903720210099700</t>
  </si>
  <si>
    <t>53106477-SHASHA RENATA SALEH MORA</t>
  </si>
  <si>
    <t>11001400302920200070700</t>
  </si>
  <si>
    <t>2021/10/06</t>
  </si>
  <si>
    <t>19140702-ARISTOBULO MOLANO SANCHEZ</t>
  </si>
  <si>
    <t>11001400303820200066900</t>
  </si>
  <si>
    <t>1143824777-EMMANUEL ALEJANDRO BARRIGA PALOMINO</t>
  </si>
  <si>
    <t>11001400304520210042100</t>
  </si>
  <si>
    <t>1107512384-CRISTHIAN CAMILO MARIN VALENCIA</t>
  </si>
  <si>
    <t>11001418900920210012000</t>
  </si>
  <si>
    <t>2021/10/14</t>
  </si>
  <si>
    <t>10116535-JAIME VIVEROS MOSQUERA</t>
  </si>
  <si>
    <t>11001400307120210014100</t>
  </si>
  <si>
    <t>1094947247-FRANK YIMMI RAMIREZ ACOSTA</t>
  </si>
  <si>
    <t>11001418902320210020000</t>
  </si>
  <si>
    <t>2021/11/03</t>
  </si>
  <si>
    <t>50930271-YESICA GANEM TOBIO</t>
  </si>
  <si>
    <t>11001418901520210098200</t>
  </si>
  <si>
    <t>1113623951-LORENA OBONAGA MALDONADO</t>
  </si>
  <si>
    <t>11001418902120210064900</t>
  </si>
  <si>
    <t>1077440412-MARTH LORENS ANDRADE PALACIOS</t>
  </si>
  <si>
    <t>11001418906620210049800</t>
  </si>
  <si>
    <t>80828215-CESAR AUGUSTO PERAFAN SAAVEDRA</t>
  </si>
  <si>
    <t>11001400306820210120700</t>
  </si>
  <si>
    <t>52250548-GINA ISABEL RODRIGUEZ CARO</t>
  </si>
  <si>
    <t>11001418900620210026500</t>
  </si>
  <si>
    <t>32718511-MONICA PATRICIA VILLAFAÑE  LAURENS</t>
  </si>
  <si>
    <t>11001400305920210073100</t>
  </si>
  <si>
    <t>52178306-ADRIANA MARIA CASTRILLON  LOPEZ</t>
  </si>
  <si>
    <t>11001400308520210086500</t>
  </si>
  <si>
    <t>2021/10/15</t>
  </si>
  <si>
    <t>1061714263-DIANA LUCIA MOSQUERA GONZALEZ</t>
  </si>
  <si>
    <t>11001400306020210100000</t>
  </si>
  <si>
    <t>5552601-GILBERTO MUÑOZ</t>
  </si>
  <si>
    <t>11001400306920210066500</t>
  </si>
  <si>
    <t>14219543-CARLOS ALBERTO VALLEJO  CADAVID</t>
  </si>
  <si>
    <t>11001418903620210161400</t>
  </si>
  <si>
    <t>1129582788-SHIRLEY PAOLA RAMIREZ PEREZ</t>
  </si>
  <si>
    <t>11001418901320200083700</t>
  </si>
  <si>
    <t>1083005927-JAIME LUIS MARTINEZ ROBLES</t>
  </si>
  <si>
    <t>11001400308220210078100</t>
  </si>
  <si>
    <t>1060652647-ELIZABETH SOSA GALLEGO</t>
  </si>
  <si>
    <t>11001400307320210114000</t>
  </si>
  <si>
    <t>1072713260-NICOLAS SANCHEZ PAEZ</t>
  </si>
  <si>
    <t>11001418903720210111300</t>
  </si>
  <si>
    <t>1130616079-IVAN LEANDRO GONZALEZ VARON</t>
  </si>
  <si>
    <t>11001418901220210062500</t>
  </si>
  <si>
    <t>49771979-ANGELA ROCIO COSTA  MORON</t>
  </si>
  <si>
    <t>11001400306720210054000</t>
  </si>
  <si>
    <t>32501181-LUZ MAGALY CASTRILLON</t>
  </si>
  <si>
    <t>11001400307220210062400</t>
  </si>
  <si>
    <t>2021/12/01</t>
  </si>
  <si>
    <t>19481879-FELIX ALBERTO MORENO  CAPERA</t>
  </si>
  <si>
    <t>11001400306020210120200</t>
  </si>
  <si>
    <t>1107510490-LINA MARCELLA DELGADO RIVERA</t>
  </si>
  <si>
    <t>11001400305220210089100</t>
  </si>
  <si>
    <t>2021/12/15</t>
  </si>
  <si>
    <t>19357816-FERNANDO PINTO HERNANDEZ</t>
  </si>
  <si>
    <t>11001400305520170107600</t>
  </si>
  <si>
    <t>2018/01/15</t>
  </si>
  <si>
    <t>41720968-JENNY TATIANA AVILA LIBERATO</t>
  </si>
  <si>
    <t>11001400300420170079600</t>
  </si>
  <si>
    <t>2017/10/05</t>
  </si>
  <si>
    <t>79897782-LUIS ESTEBAN VANEGAS GUZMAN</t>
  </si>
  <si>
    <t>11001400302320170106700</t>
  </si>
  <si>
    <t>2017/10/24</t>
  </si>
  <si>
    <t>52950301-CLARA ELVIRA DELGADO CALDERON</t>
  </si>
  <si>
    <t>11001400308620170075200</t>
  </si>
  <si>
    <t>2017/10/13</t>
  </si>
  <si>
    <t>79406650-FELIX EDUARDO GALEANO CRUZ</t>
  </si>
  <si>
    <t>11001400306320170125300</t>
  </si>
  <si>
    <t>2017/12/12</t>
  </si>
  <si>
    <t>53106756-ASTRID DAYANA ROJAS MIDEROS</t>
  </si>
  <si>
    <t>11001400300520170129100</t>
  </si>
  <si>
    <t>12106145-EDUARDO CIFUENTES URRIAGO</t>
  </si>
  <si>
    <t>2021/02/22</t>
  </si>
  <si>
    <t>11001418903620200102600</t>
  </si>
  <si>
    <t>7163660-HENRY GONZALEZ MORENO</t>
  </si>
  <si>
    <t>11001418903620200104700</t>
  </si>
  <si>
    <t>2020/11/26</t>
  </si>
  <si>
    <t>51623889-BETTY LORENA MEJIA GUERRA</t>
  </si>
  <si>
    <t>11001400300120200077800</t>
  </si>
  <si>
    <t>2020/11/20</t>
  </si>
  <si>
    <t>1032369760-LAURA ROCIO CRUZ MONTAÑEZ</t>
  </si>
  <si>
    <t>2021/09/13</t>
  </si>
  <si>
    <t>11001400300920200066800</t>
  </si>
  <si>
    <t>34566390-MARIA ISABEL COBO</t>
  </si>
  <si>
    <t>2021/10/13</t>
  </si>
  <si>
    <t>11001400307320200072900</t>
  </si>
  <si>
    <t>2020/11/23</t>
  </si>
  <si>
    <t>93372274-ARBEY TRIANA RODRIGUEZ</t>
  </si>
  <si>
    <t>11001400308620200081900</t>
  </si>
  <si>
    <t>1010168577-MARTHA JOHANNA VANEGAS AVILA</t>
  </si>
  <si>
    <t>2021/12/13</t>
  </si>
  <si>
    <t>11001400300220200068100</t>
  </si>
  <si>
    <t>63362797-LILIA PATRICIA ROJAS MORENO</t>
  </si>
  <si>
    <t>11001400307720200082200</t>
  </si>
  <si>
    <t>6788139-ANTONIO DE JESUS PINEDA RINCON</t>
  </si>
  <si>
    <t>11001400301020200069200</t>
  </si>
  <si>
    <t>2020/12/09</t>
  </si>
  <si>
    <t>1090367943-PEDRO ANDRES TORRES QUIÑONES</t>
  </si>
  <si>
    <t>11001400306320200102400</t>
  </si>
  <si>
    <t>73206853-ALVARO MISAEL POLO PEDROZA</t>
  </si>
  <si>
    <t>11001418902020200093500</t>
  </si>
  <si>
    <t>15447520-ANDRES FELIPE CASTRO MONTOYA</t>
  </si>
  <si>
    <t>11001400305820200082200</t>
  </si>
  <si>
    <t>42020686-BLANCA FARY ACEVEDO GUTIERREZ</t>
  </si>
  <si>
    <t>11001400303120200074900</t>
  </si>
  <si>
    <t>1001919648-MIGUEL ANGEL BULLA DUQUE</t>
  </si>
  <si>
    <t>11001418903620200159400</t>
  </si>
  <si>
    <t>79481176-PEDRO NEL MURCIA  MONTES</t>
  </si>
  <si>
    <t>11001418901520200096500</t>
  </si>
  <si>
    <t>52493127-DANIEL ALFREDO RUBIO PEDRAZA</t>
  </si>
  <si>
    <t>11001418901820200087100</t>
  </si>
  <si>
    <t>1130615467-DANIELA ANDREA ROJAS CAVANZO</t>
  </si>
  <si>
    <t>2021/09/08</t>
  </si>
  <si>
    <t>11001400303020200072700</t>
  </si>
  <si>
    <t>1032432859-KAREN LILIANY BARBOSA HERNANDEZ</t>
  </si>
  <si>
    <t>2021/05/30</t>
  </si>
  <si>
    <t>11001400308620210033700</t>
  </si>
  <si>
    <t>1140900791-DAGOBERTO CASTRO RAMIREZ</t>
  </si>
  <si>
    <t>11001400300420200069600</t>
  </si>
  <si>
    <t>91235605-ALCIBIADES CACERES CACERES</t>
  </si>
  <si>
    <t>11001400308620210062100</t>
  </si>
  <si>
    <t>1129577414-JAIME CASTELLANOS DURAN</t>
  </si>
  <si>
    <t>11001418903220210007400</t>
  </si>
  <si>
    <t>1015430494-DAVID LEONARDO CARDOZO RICO</t>
  </si>
  <si>
    <t>Otorgamiento y renovación de crédito</t>
  </si>
  <si>
    <t>Vicepresidencia de Crédito y Cobranza
Vicepresidencia Financiera
Oficina Asesora de Planeación</t>
  </si>
  <si>
    <t>Dr. Ramiro Augusto Forero Corzo y su equipo de trabajo; Dr. Edgar Antonio Gómez  y su equipo de trabajo; Dr. Iván Ernesto  Morales Celis y su equipo de trabajo.</t>
  </si>
  <si>
    <t xml:space="preserve">Col (16) financiación recursos propios y nación. Col (20) vr presupuesto apropiado. Ejecución reportada en col 48 es con base en presupuesto definitivo. Lugar ejecución (36) todo el país. El % de avance  proyecto (60) es de acuerdo con meta de adjudicaciones y renovaciones. </t>
  </si>
  <si>
    <t>FORTALECIMIENTO CRÉDITO EDUCATIVO</t>
  </si>
  <si>
    <t>SUBSIDIOS SOSTENIMIENTO ICETEX</t>
  </si>
  <si>
    <t>PROYECTOS FONDOS LEY ICETEX</t>
  </si>
  <si>
    <t>PROYECTOS FONDOS MEN</t>
  </si>
  <si>
    <t>FONDO SOLIDARIO PARA LA EDUCACIÓN</t>
  </si>
  <si>
    <t>Otorgamiento y renovación de Crédito educativo</t>
  </si>
  <si>
    <t>Col 20 corresponde al costo promedio de los créditos vigentes a 31 de diciembre de 2021.</t>
  </si>
  <si>
    <t>+</t>
  </si>
  <si>
    <t>Garantizar condiciones de trabajo seguras y saludables en el desarrollo de los diferentes procesos y actividades que desarrolla el Instituto Colombiano de Crédito Educativo y Estudios Técnicos en el Exterior – ICETEX.</t>
  </si>
  <si>
    <t>Optimizar la estrategia de apalancamiento del ICETEX para la financiación de la demanda que permita responder a los objetivos de acceso, permanencia y graduación en Educación Superior.</t>
  </si>
  <si>
    <t xml:space="preserve">El programa de “Revolución Tecnológica” enmarca una serie de iniciativas y proyectos que buscan solucionar problemas de obsolescencia, pertinencia, arquitectura e integración tecnológica. </t>
  </si>
  <si>
    <t>Generar e implementar capacidades institucionales y programas en torno al relacionamiento estratégico y la cooperación con actores regionales, nacionales e internacionales para la asistencia técnica, gestión de recursos, transferencia de conocimiento, formación lingüística, acceso a la educación, internacionalización y desarrollo institucional de forma transversal.</t>
  </si>
  <si>
    <t>Diseñar una oferta de beneficios y servicios para para brindar orientación y acompañamiento durante todo el proceso formativo del estudiante (participantes), para el desarrollo de las competencias, aptitudes y habilidades necesarias para el desarrollo exitoso de su proyecto educativo, proyección profesional, el máximo desarrollo de su potencial y la construcción de su proyecto de vida</t>
  </si>
  <si>
    <t>Contratar el servicio de mantenimiento preventivo y correctivo de las bombas eyectoras, de equipos de bombeo de agua potable, lavado y desinfección de tanques de almacenamiento de agua potable ubicados en el Edificio Sede Central del ICETEX, así como el suministro de los repuestos.</t>
  </si>
  <si>
    <t>42098269 OLGA LUCIA GIRALDO DURAN</t>
  </si>
  <si>
    <t>20381463 ANA RAQUEL VILLALOBOS</t>
  </si>
  <si>
    <t>52221584 LUZ MARY APONTE CASTELBLANCO</t>
  </si>
  <si>
    <t>80191654 JERMAN MESA VILLARRAGA</t>
  </si>
  <si>
    <t>79892008 JORGE ERNESTO DURAN MONTAÑA</t>
  </si>
  <si>
    <t>52737362 MONICA PATRICIA RODRIGUEZ SALCEDO</t>
  </si>
  <si>
    <t>79598909 JUAN ANDRES CEPEDA JIMENEZ</t>
  </si>
  <si>
    <t>79554497 JAVIER POVEDA POVEDA</t>
  </si>
  <si>
    <t>vicepresidenciafinanciera@icetex.gov.co</t>
  </si>
  <si>
    <t>NGaitan@icetex.gov.co</t>
  </si>
  <si>
    <t>Apertura de punto de atención - Rionegro Antioquia
Estrategia de municipios - atención al usuario 
Optimización de procesos - Aplicación de auxilios COVID-19
Presencia a territorios donde la entidad no tenía presencia - Ferias de servicio
Alianzas con entidades - CEP Ocaña - Unidad de victimas</t>
  </si>
  <si>
    <t>Dentro del Plan Anticorrupción y Atención al Ciudadano se colocó a consideración de la ciudadania para observaciones y dentro del cual esta el Mapa de riesgos de corrupción y en la Pagina web se encuentra publicado https://web.icetex.gov.co/participa/consulta-ciudadana/matriz-de-riesgo-de-corrupcion</t>
  </si>
  <si>
    <t>Las actividades ejecutadas permitieron adecuaciones y construcción de rampas, accesos, barras, áreas de espera, parqueos, mobiliario, baños y adecuaciones generales.</t>
  </si>
  <si>
    <t>En la gestión realizada por el Grupo de Contratos, se realiza la convocatoria a veedurias ciudadanas dentro de los pliegos de condiciones, terminos de referencia o invitaciones publicas correspondientes a las modalidades de selección y certamenes competitivos. Se aportan como evidencia documentos donde se soporta la convocatoria a Veedurias Ciudadanas realizadas durante el 2021.</t>
  </si>
  <si>
    <t>Durante el desarrollo del proceso IA-726-2021, la Veeduria Ciudadana Nacional, quien mediante su representante legal Rene Leonardo Reyes Savedra, realizó multiples solicitudes de información referente al proceso, las cuales fueron atendidas en tiempo, de acuerdo al cumplimiento de la normatividad legal vigente.</t>
  </si>
  <si>
    <t>Las  observaciones realizadas por la Veeduria, no causaron correctivos o mejoras debido a que el proceso se llevó en debida forma de acuerdo con lo establecido por el Comité Estructurador y Evaluador del Proceso</t>
  </si>
  <si>
    <t>Las actividades fueron desarrolladas por dos contratistas de la OCM quienes garantizan la correcta y oportuna publicación de la información en la página web de la entidad según lo descrito en el Procedimiento Divulgación de Información de bienes y servicios.</t>
  </si>
  <si>
    <t>Las actividades fueron desarrolladas por dos contratistas de la OCM los cuales desde la experiencia del servicio y basados en la data de las atenciones en servicio definieron los grupos poblacionales priorizados.</t>
  </si>
  <si>
    <t>Las actividades se realizaron de forma virtual y presencial con herramientas tecnológicas con las que cuenta la entidad y se ejecutaron recurso del CTO 2021-0281 para la realización de la Audiencia Pública de rendición de cuentas vig. 2020</t>
  </si>
  <si>
    <t>La OCM participa en las Ferias de Información y Servicios ‘ICETEX más cerca de ti’ es la estrategia para visitar a las regiones y brindar atención personalizada en 23 departamenteos atendiendo a mas de 33.000 usuarios con un posrecentaje de respuesta en primer contacto del 96%.</t>
  </si>
  <si>
    <t xml:space="preserve"> IG312001020230100</t>
  </si>
  <si>
    <t>La Oficina comercial y de Mercadeo cuenta con dos contratistas quienes se encargan del diseño, seguimiento, control y optimización del plan comercial de Mercadeo del ICETEX realizando constantes acciones enfocadas a la promoción, convocatoria, acompañamiento o respuesta a ejercicios de control social de la OCM.</t>
  </si>
  <si>
    <t xml:space="preserve">IG312001020240012
</t>
  </si>
  <si>
    <t>IG332113020090</t>
  </si>
  <si>
    <t>Desde la OAC se elaboraron mensajes sobre la gestión de ICETEX y se enviaron a través de Facebook, Twitter, Youtube, LinkedIN, Instagram y boletines a medios de comunicación. Tambien se divulgó a nivel interno esta información hacia la entidad. Adicionalmente la OCM relizó según solicitud la publicación de banner de invitación a la rendición de cuentas.</t>
  </si>
  <si>
    <t>Para esta actividad se contó con una colaboradora de la Oficina comercial y de Mercadeo Quien se encontraba dirigiendo los temas relacionados a la calidad en la atención al usuario.</t>
  </si>
  <si>
    <t>Usuarios atendidos en ferias icetex</t>
  </si>
  <si>
    <t>El número de asistentes están contabilizados entre los alcances que tuvo la audiencia pública de rendición de cuentas 2020-2021-1 realizada el 24 de septiembre de 2021, transmitida por Canal Institucional y los 5 espacios de participación ciudadana transmitidos por plataformas digitales de la entidad.</t>
  </si>
  <si>
    <t>Asesores de Atención al usuario</t>
  </si>
  <si>
    <t>Se realizaron espacios por medio de emisoras regionales y comunitarias, con apoyo presencial de las ferias de soluciones y servicios, para llegar a población apartada, esto ha  permito difundir los servicios y productos de la entidad para que más jóvenes puedan acceder a la educación superior.</t>
  </si>
  <si>
    <t xml:space="preserve">Se tienen en cuenta ya que son experiencias exitosas, en las cuales se crearon espacios de participación pensado en los diferente grupos de interés que tiene la entidad identificados </t>
  </si>
  <si>
    <t>Prestar servicios profesionales para analizar, crear modelos y sustentar la viabilidad de nuevos productos y servicios del portafolio, generando diagnósticos y propuestas con el propósito de mejorar el portafolio actual de la VFA,</t>
  </si>
  <si>
    <t>Prestar los servicios de organización de eventos y acciones de interacción directa con usuarios y grupos de interés para apoyar la planeación, organización, administración, producción, comunicación y ejecución de actividades necesarias para desarrollar</t>
  </si>
  <si>
    <t xml:space="preserve">Arrendamiento de una parte del inmueble ubicado en la Calle 79 A N°. 18-15 identificado como apto. 102 de la ciudad de Bogotá D.C., correspondiente al segundo sector o segundo piso con un área aproximada de 128 m2, para el funcionamiento de las oficinas de la Asociación Panamericana de Instituciones de Crédito Educativo - APICE-, en cumplimiento de lo establecido en el artículo 7 </t>
  </si>
  <si>
    <t>Prestar servicios profesionales para analizar, crear modelos y sustentar la viabilidad de nuevos productos y servicios del portafolio, generando diagnósticos y propuestas con el propósito de mejorar el portafolio actual de la VFA, la Vicepresidencia de Crédito y Cobranza y la Oficina de Relaciones Internacionales en articulación con otras áreas transversales como la Oficina de Riesgos.</t>
  </si>
  <si>
    <t>LA COMODANTE (Universidad de Amazonía) entrega al COMODATARIO (ICETEX) a título de COMODATO un lugar para un puesto de trabajo en La  Universidad Uniamazonia para la prestación de los servicios de atención, información, realización de trámites, y demás actividades conexas, que ofrece ICETEX a los estudiantes y al público en general de la ciudad de Florencia y al departamento de Caqueta.</t>
  </si>
  <si>
    <t>Seleccionar una o varias compañías de seguros para la contratación de las pólizas que conforman el programa de seguros que cubra los bienes e intereses patrimoniales del Instituto Colombiano de Crédito Educativo y Estudios Técnicos en el Exterior - ICETEX y aquellos por los cuales sea o llegare a ser legalmente responsable dentro y fuera del territorio nacional.</t>
  </si>
  <si>
    <t>Arrendamiento de una parte del inmueble ubicado en la Calle 79 A N°. 18-15 identificado como apto. 102 de la ciudad de Bogotá D.C., correspondiente al segundo sector o segundo piso con un área aproximada de 128 m2, para el funcionamiento de las oficinas de la Asociación Panamericana de Instituciones de Crédito Educativo - APICE.</t>
  </si>
  <si>
    <t>Contratar la auditoría externa para efectos de obtener del Auditor una opinión profesional (o una aseveración acerca de la imposibilidad de expresar la misma si ello fuera necesario) sobre si los Estados</t>
  </si>
  <si>
    <t>2.4    INVERSIÓN</t>
  </si>
  <si>
    <t xml:space="preserve">IG332903001 
</t>
  </si>
  <si>
    <t>1. Definición del Plan de identificación, generación y publicación de Datos Abiertos.
2. Borrador del Procedimiento de Publicación y generación de Datos Abiertos
3. actualización de los conjutnos de Datos abiertos en el Portal de datos.gov.co</t>
  </si>
  <si>
    <t>Para la vigencia 2021 fue contratado un profesional encargado de adelantar el Hito "Journey Map de la atención" el cual incluía realizar en ejercicio de caracterización de ciudadanos y/o benficiarios. Este insumo funciona para mejorar nuestra atencion y ajustar los canales de atención a las ncesidades de nuestros usuarios.</t>
  </si>
  <si>
    <t>Las estretegias de rendicion de cuentas son actividades de participación publica y gratuita por lo cual no fueron destinados recursos para ello</t>
  </si>
  <si>
    <r>
      <t xml:space="preserve">Entiendo que toda solicitud realizada a la entidad es una petición de información, de queja, reclamación o solicitud  se remite el universo de las </t>
    </r>
    <r>
      <rPr>
        <b/>
        <u/>
        <sz val="11"/>
        <color indexed="8"/>
        <rFont val="Calibri"/>
        <family val="2"/>
        <scheme val="minor"/>
      </rPr>
      <t>atenciones</t>
    </r>
    <r>
      <rPr>
        <sz val="11"/>
        <color indexed="8"/>
        <rFont val="Calibri"/>
        <family val="2"/>
        <scheme val="minor"/>
      </rPr>
      <t xml:space="preserve"> recibidas en los canales de contacto</t>
    </r>
  </si>
  <si>
    <t>Documento caracterización grupos poblacionales manejado por Planeación</t>
  </si>
  <si>
    <t>Tiempos de ley para la respuesta</t>
  </si>
  <si>
    <t>Sitio Web creado especificamente para la difusión  rendición de cuentas y gestión de la entidad.</t>
  </si>
  <si>
    <t>Se diseñó un micrositio para apoyar la difusión de la rendición de cuentas. En este espacio se puede encontrar la transmisión en vivo de lo que fue la rendición de cuentas, también tiene secciones de videos, cifras, hitos, galería de imágenes, preguntas frecuentes, informe de gestión y un espacio de participación ciudadana. https://portal.icetex.gov.co/rendicion-de-cuentas-2020-2021/</t>
  </si>
  <si>
    <t>NA</t>
  </si>
  <si>
    <t>IG332550004</t>
  </si>
  <si>
    <t>En la vigencia 2021 se contó con un lider de canal Online quien se encontraba creando estrategias y monitoreo constante para el correcto funcionamiento de los canales digitales. Se hace claridad en que los líderes de canal realizan en promedio 25 monitoreos a casos atendidos en su canal de atención durante el año (25*12=300).</t>
  </si>
  <si>
    <t>En la vigencia 2021 se contó con un lider de canal Unidad Gestora quien creó estrategias y monitoreo constante para el correcto funcionamiento del canal backoffice Unidad gestora quienes se encargan realizar en promedio 25 monitoreos a casos atendidos en su canal de atención durante el año (25*12=300),</t>
  </si>
  <si>
    <t>Durante el año 2021 el Banco Mundial no realizó desembolsos. El valor pendiente de desembolso es de USD $146.076.507,33.   Los valores en pesos de la columna 27 y 40 son  referentes al momento de asunción del emprestito con el Banco Mundial con tasa promedio de $3250   y una tasa de cierre 2021 de $3981,16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</si>
</sst>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_ ;\-#,##0\ "/>
    <numFmt numFmtId="166" formatCode="0.0%"/>
    <numFmt numFmtId="167" formatCode="0_);\(0\)"/>
    <numFmt numFmtId="168" formatCode="#0"/>
    <numFmt numFmtId="169" formatCode="dd/mm/yyyy;@"/>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1"/>
      <color indexed="8"/>
      <name val="Arial"/>
      <family val="2"/>
    </font>
    <font>
      <b/>
      <sz val="11"/>
      <color indexed="9"/>
      <name val="Arial"/>
      <family val="2"/>
    </font>
    <font>
      <b/>
      <sz val="11"/>
      <color indexed="8"/>
      <name val="Arial"/>
      <family val="2"/>
    </font>
    <font>
      <b/>
      <sz val="11"/>
      <color theme="1"/>
      <name val="Arial"/>
      <family val="2"/>
    </font>
    <font>
      <b/>
      <sz val="11"/>
      <color rgb="FF202124"/>
      <name val="Arial"/>
      <family val="2"/>
    </font>
    <font>
      <sz val="11"/>
      <color rgb="FF202124"/>
      <name val="Arial"/>
      <family val="2"/>
    </font>
    <font>
      <b/>
      <sz val="11"/>
      <color rgb="FF000000"/>
      <name val="Arial"/>
      <family val="2"/>
    </font>
    <font>
      <sz val="11"/>
      <color rgb="FF000000"/>
      <name val="Calibri"/>
      <family val="2"/>
    </font>
    <font>
      <sz val="11"/>
      <color rgb="FF000000"/>
      <name val="Calibri"/>
      <family val="2"/>
      <scheme val="minor"/>
    </font>
    <font>
      <b/>
      <sz val="10"/>
      <color indexed="9"/>
      <name val="Calibri"/>
      <family val="2"/>
    </font>
    <font>
      <sz val="9"/>
      <color indexed="8"/>
      <name val="Calibri"/>
      <family val="2"/>
      <scheme val="minor"/>
    </font>
    <font>
      <sz val="9"/>
      <color rgb="FF000000"/>
      <name val="Calibri"/>
      <family val="2"/>
      <scheme val="minor"/>
    </font>
    <font>
      <sz val="9"/>
      <color rgb="FF000000"/>
      <name val="Calibri"/>
      <family val="2"/>
    </font>
    <font>
      <sz val="9"/>
      <color indexed="8"/>
      <name val="Calibri"/>
      <family val="2"/>
    </font>
    <font>
      <u/>
      <sz val="11"/>
      <color theme="10"/>
      <name val="Calibri"/>
      <family val="2"/>
      <scheme val="minor"/>
    </font>
    <font>
      <b/>
      <u/>
      <sz val="11"/>
      <color indexed="8"/>
      <name val="Calibri"/>
      <family val="2"/>
      <scheme val="minor"/>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FF"/>
        <bgColor rgb="FF000000"/>
      </patternFill>
    </fill>
    <fill>
      <patternFill patternType="solid">
        <fgColor rgb="FFFFFFFF"/>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auto="1"/>
      </right>
      <top style="medium">
        <color auto="1"/>
      </top>
      <bottom style="medium">
        <color auto="1"/>
      </bottom>
      <diagonal/>
    </border>
  </borders>
  <cellStyleXfs count="11">
    <xf numFmtId="0" fontId="0" fillId="0" borderId="0"/>
    <xf numFmtId="0" fontId="7" fillId="0" borderId="2"/>
    <xf numFmtId="43" fontId="7" fillId="0" borderId="2" applyFont="0" applyFill="0" applyBorder="0" applyAlignment="0" applyProtection="0"/>
    <xf numFmtId="9" fontId="7" fillId="0" borderId="2" applyFont="0" applyFill="0" applyBorder="0" applyAlignment="0" applyProtection="0"/>
    <xf numFmtId="42" fontId="7" fillId="0" borderId="2" applyFont="0" applyFill="0" applyBorder="0" applyAlignment="0" applyProtection="0"/>
    <xf numFmtId="0" fontId="3" fillId="0" borderId="2"/>
    <xf numFmtId="0" fontId="2" fillId="0" borderId="2"/>
    <xf numFmtId="0" fontId="24" fillId="0" borderId="2" applyNumberFormat="0" applyFill="0" applyBorder="0" applyAlignment="0" applyProtection="0"/>
    <xf numFmtId="0" fontId="1" fillId="0" borderId="2"/>
    <xf numFmtId="44" fontId="7" fillId="0" borderId="0" applyFont="0" applyFill="0" applyBorder="0" applyAlignment="0" applyProtection="0"/>
    <xf numFmtId="41" fontId="7" fillId="0" borderId="0" applyFont="0" applyFill="0" applyBorder="0" applyAlignment="0" applyProtection="0"/>
  </cellStyleXfs>
  <cellXfs count="168">
    <xf numFmtId="0" fontId="0" fillId="0" borderId="0" xfId="0"/>
    <xf numFmtId="0" fontId="5"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6" fillId="4" borderId="4" xfId="0" applyNumberFormat="1" applyFont="1" applyFill="1" applyBorder="1" applyAlignment="1">
      <alignment horizontal="center" vertical="center"/>
    </xf>
    <xf numFmtId="0" fontId="7" fillId="0" borderId="2" xfId="1"/>
    <xf numFmtId="0" fontId="8" fillId="2" borderId="1" xfId="1" applyFont="1" applyFill="1" applyBorder="1" applyAlignment="1">
      <alignment horizontal="center" vertical="center"/>
    </xf>
    <xf numFmtId="0" fontId="8"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7" fillId="4" borderId="3" xfId="1" applyFill="1" applyBorder="1" applyAlignment="1" applyProtection="1">
      <alignment vertical="center"/>
      <protection locked="0"/>
    </xf>
    <xf numFmtId="0" fontId="7" fillId="4" borderId="3" xfId="1" applyFill="1" applyBorder="1" applyAlignment="1" applyProtection="1">
      <alignment vertical="center" wrapText="1"/>
      <protection locked="0"/>
    </xf>
    <xf numFmtId="1" fontId="7" fillId="4" borderId="3" xfId="1" applyNumberFormat="1" applyFill="1" applyBorder="1" applyAlignment="1" applyProtection="1">
      <alignment vertical="center"/>
      <protection locked="0"/>
    </xf>
    <xf numFmtId="0" fontId="9" fillId="5" borderId="3" xfId="1" applyFont="1" applyFill="1" applyBorder="1" applyAlignment="1">
      <alignment vertical="center"/>
    </xf>
    <xf numFmtId="0" fontId="7" fillId="3" borderId="2" xfId="1" applyFill="1" applyAlignment="1">
      <alignment horizontal="center" vertical="center"/>
    </xf>
    <xf numFmtId="164" fontId="9" fillId="4" borderId="4" xfId="1" applyNumberFormat="1" applyFont="1" applyFill="1" applyBorder="1" applyAlignment="1">
      <alignment horizontal="center" vertical="center"/>
    </xf>
    <xf numFmtId="164" fontId="7" fillId="4" borderId="3" xfId="1" applyNumberFormat="1" applyFill="1" applyBorder="1" applyAlignment="1" applyProtection="1">
      <alignment vertical="center"/>
      <protection locked="0"/>
    </xf>
    <xf numFmtId="0" fontId="8" fillId="2" borderId="1" xfId="1" applyFont="1" applyFill="1" applyBorder="1" applyAlignment="1">
      <alignment horizontal="center" vertical="center"/>
    </xf>
    <xf numFmtId="0" fontId="7" fillId="0" borderId="2" xfId="1"/>
    <xf numFmtId="0" fontId="7" fillId="0" borderId="2" xfId="1" applyAlignment="1">
      <alignment vertical="center"/>
    </xf>
    <xf numFmtId="0" fontId="10" fillId="0" borderId="2" xfId="1" applyFont="1" applyAlignment="1">
      <alignment horizontal="center" vertical="center" wrapText="1"/>
    </xf>
    <xf numFmtId="164" fontId="12" fillId="4" borderId="4" xfId="1" applyNumberFormat="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2" fillId="0" borderId="6" xfId="1" applyFont="1" applyBorder="1" applyAlignment="1">
      <alignment vertical="center" wrapText="1"/>
    </xf>
    <xf numFmtId="0" fontId="12" fillId="4" borderId="6" xfId="1" applyFont="1" applyFill="1" applyBorder="1" applyAlignment="1" applyProtection="1">
      <alignment horizontal="center" vertical="center" wrapText="1"/>
      <protection locked="0"/>
    </xf>
    <xf numFmtId="0" fontId="12" fillId="4" borderId="6" xfId="1" applyFont="1" applyFill="1" applyBorder="1" applyAlignment="1" applyProtection="1">
      <alignment vertical="center" wrapText="1"/>
      <protection locked="0"/>
    </xf>
    <xf numFmtId="0" fontId="12" fillId="4" borderId="6" xfId="1" applyFont="1" applyFill="1" applyBorder="1" applyAlignment="1" applyProtection="1">
      <alignment horizontal="justify" vertical="center" wrapText="1"/>
      <protection locked="0"/>
    </xf>
    <xf numFmtId="1" fontId="12" fillId="4" borderId="6" xfId="1" applyNumberFormat="1" applyFont="1" applyFill="1" applyBorder="1" applyAlignment="1" applyProtection="1">
      <alignment horizontal="center" vertical="center" wrapText="1"/>
      <protection locked="0"/>
    </xf>
    <xf numFmtId="0" fontId="12" fillId="0" borderId="2" xfId="1" applyFont="1" applyAlignment="1">
      <alignment vertical="center" wrapText="1"/>
    </xf>
    <xf numFmtId="0" fontId="10" fillId="0" borderId="6" xfId="1" applyFont="1" applyBorder="1" applyAlignment="1">
      <alignment vertical="center" wrapText="1"/>
    </xf>
    <xf numFmtId="0" fontId="10" fillId="4" borderId="6" xfId="1" applyFont="1" applyFill="1" applyBorder="1" applyAlignment="1" applyProtection="1">
      <alignment horizontal="center" vertical="center" wrapText="1"/>
      <protection locked="0"/>
    </xf>
    <xf numFmtId="0" fontId="10" fillId="4" borderId="6" xfId="1" applyFont="1" applyFill="1" applyBorder="1" applyAlignment="1" applyProtection="1">
      <alignment vertical="center" wrapText="1"/>
      <protection locked="0"/>
    </xf>
    <xf numFmtId="0" fontId="10" fillId="4" borderId="6" xfId="1" applyFont="1" applyFill="1" applyBorder="1" applyAlignment="1" applyProtection="1">
      <alignment horizontal="justify" vertical="center" wrapText="1"/>
      <protection locked="0"/>
    </xf>
    <xf numFmtId="0" fontId="10" fillId="0" borderId="6" xfId="1" applyFont="1" applyBorder="1" applyAlignment="1">
      <alignment horizontal="justify" vertical="center" wrapText="1"/>
    </xf>
    <xf numFmtId="0" fontId="10" fillId="0" borderId="6" xfId="1" applyFont="1" applyBorder="1" applyAlignment="1">
      <alignment horizontal="center" vertical="center" wrapText="1"/>
    </xf>
    <xf numFmtId="0" fontId="12" fillId="6" borderId="6" xfId="1" applyFont="1" applyFill="1" applyBorder="1" applyAlignment="1">
      <alignment vertical="center" wrapText="1"/>
    </xf>
    <xf numFmtId="0" fontId="12" fillId="6" borderId="6" xfId="1" applyFont="1" applyFill="1" applyBorder="1" applyAlignment="1" applyProtection="1">
      <alignment horizontal="justify" vertical="center" wrapText="1"/>
      <protection locked="0"/>
    </xf>
    <xf numFmtId="0" fontId="12" fillId="6" borderId="6" xfId="1" applyFont="1" applyFill="1" applyBorder="1" applyAlignment="1">
      <alignment horizontal="center" vertical="center" wrapText="1"/>
    </xf>
    <xf numFmtId="0" fontId="12" fillId="6" borderId="6" xfId="1" applyFont="1" applyFill="1" applyBorder="1" applyAlignment="1">
      <alignment horizontal="justify" vertical="center" wrapText="1"/>
    </xf>
    <xf numFmtId="0" fontId="12" fillId="6" borderId="6" xfId="1" applyFont="1" applyFill="1" applyBorder="1" applyAlignment="1" applyProtection="1">
      <alignment horizontal="center" vertical="center" wrapText="1"/>
      <protection locked="0"/>
    </xf>
    <xf numFmtId="0" fontId="10" fillId="6" borderId="6" xfId="1" applyFont="1" applyFill="1" applyBorder="1" applyAlignment="1">
      <alignment vertical="center" wrapText="1"/>
    </xf>
    <xf numFmtId="0" fontId="10" fillId="6" borderId="6" xfId="1" applyFont="1" applyFill="1" applyBorder="1" applyAlignment="1" applyProtection="1">
      <alignment horizontal="justify" vertical="center" wrapText="1"/>
      <protection locked="0"/>
    </xf>
    <xf numFmtId="0" fontId="10" fillId="6" borderId="6" xfId="1" applyFont="1" applyFill="1" applyBorder="1" applyAlignment="1">
      <alignment horizontal="center" vertical="center" wrapText="1"/>
    </xf>
    <xf numFmtId="0" fontId="10" fillId="6" borderId="6" xfId="1" applyFont="1" applyFill="1" applyBorder="1" applyAlignment="1">
      <alignment horizontal="justify" vertical="center" wrapText="1"/>
    </xf>
    <xf numFmtId="0" fontId="10" fillId="6" borderId="6" xfId="1" applyFont="1" applyFill="1" applyBorder="1" applyAlignment="1" applyProtection="1">
      <alignment horizontal="center" vertical="center" wrapText="1"/>
      <protection locked="0"/>
    </xf>
    <xf numFmtId="0" fontId="12" fillId="0" borderId="6" xfId="1" applyFont="1" applyBorder="1" applyAlignment="1">
      <alignment horizontal="center" vertical="center" wrapText="1"/>
    </xf>
    <xf numFmtId="0" fontId="12" fillId="0" borderId="6" xfId="1" applyFont="1" applyBorder="1" applyAlignment="1">
      <alignment horizontal="justify" vertical="center" wrapText="1"/>
    </xf>
    <xf numFmtId="0" fontId="12" fillId="7" borderId="6" xfId="1" applyFont="1" applyFill="1" applyBorder="1" applyAlignment="1">
      <alignment horizontal="center" vertical="center" wrapText="1"/>
    </xf>
    <xf numFmtId="0" fontId="10" fillId="6" borderId="6" xfId="1" applyFont="1" applyFill="1" applyBorder="1" applyAlignment="1" applyProtection="1">
      <alignment horizontal="center" vertical="center"/>
      <protection locked="0"/>
    </xf>
    <xf numFmtId="0" fontId="10" fillId="8" borderId="6" xfId="1" applyFont="1" applyFill="1" applyBorder="1" applyAlignment="1">
      <alignment horizontal="justify" vertical="center" wrapText="1"/>
    </xf>
    <xf numFmtId="0" fontId="16" fillId="6" borderId="6" xfId="1" applyFont="1" applyFill="1" applyBorder="1" applyAlignment="1">
      <alignment vertical="center" wrapText="1"/>
    </xf>
    <xf numFmtId="0" fontId="16" fillId="0" borderId="6" xfId="1" applyFont="1" applyBorder="1" applyAlignment="1">
      <alignment vertical="center" wrapText="1"/>
    </xf>
    <xf numFmtId="0" fontId="12" fillId="0" borderId="6" xfId="1" applyFont="1" applyBorder="1" applyAlignment="1">
      <alignment horizontal="left" vertical="center" wrapText="1"/>
    </xf>
    <xf numFmtId="0" fontId="10" fillId="0" borderId="2" xfId="1" applyFont="1" applyAlignment="1">
      <alignment horizontal="justify" vertical="center" wrapText="1"/>
    </xf>
    <xf numFmtId="0" fontId="7" fillId="0" borderId="2" xfId="1" applyAlignment="1">
      <alignment vertical="center" wrapText="1"/>
    </xf>
    <xf numFmtId="0" fontId="7" fillId="0" borderId="2" xfId="1" applyAlignment="1">
      <alignment horizontal="center" vertical="center" wrapText="1"/>
    </xf>
    <xf numFmtId="164" fontId="9" fillId="4" borderId="4"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7" fillId="0" borderId="6" xfId="1" applyBorder="1" applyAlignment="1">
      <alignment vertical="center" wrapText="1"/>
    </xf>
    <xf numFmtId="0" fontId="7" fillId="4" borderId="6" xfId="1" applyFill="1" applyBorder="1" applyAlignment="1" applyProtection="1">
      <alignment horizontal="center" vertical="center" wrapText="1"/>
      <protection locked="0"/>
    </xf>
    <xf numFmtId="0" fontId="7" fillId="4" borderId="6" xfId="1" applyFill="1" applyBorder="1" applyAlignment="1" applyProtection="1">
      <alignment vertical="center" wrapText="1"/>
      <protection locked="0"/>
    </xf>
    <xf numFmtId="0" fontId="4" fillId="0" borderId="6" xfId="1" applyFont="1" applyBorder="1" applyAlignment="1">
      <alignment horizontal="justify" vertical="center" wrapText="1"/>
    </xf>
    <xf numFmtId="165" fontId="4" fillId="0" borderId="6" xfId="2" applyNumberFormat="1" applyFont="1" applyBorder="1" applyAlignment="1">
      <alignment horizontal="center" vertical="center" wrapText="1"/>
    </xf>
    <xf numFmtId="0" fontId="7" fillId="4" borderId="6" xfId="1" applyFill="1" applyBorder="1" applyAlignment="1" applyProtection="1">
      <alignment horizontal="justify" vertical="center" wrapText="1"/>
      <protection locked="0"/>
    </xf>
    <xf numFmtId="166" fontId="7" fillId="4" borderId="6" xfId="1" applyNumberFormat="1" applyFill="1" applyBorder="1" applyAlignment="1" applyProtection="1">
      <alignment horizontal="center" vertical="center" wrapText="1"/>
      <protection locked="0"/>
    </xf>
    <xf numFmtId="0" fontId="17" fillId="9" borderId="6" xfId="1" applyFont="1" applyFill="1" applyBorder="1" applyAlignment="1">
      <alignment vertical="center" wrapText="1"/>
    </xf>
    <xf numFmtId="0" fontId="7" fillId="0" borderId="6" xfId="1" applyBorder="1" applyAlignment="1">
      <alignment horizontal="justify" vertical="center" wrapText="1"/>
    </xf>
    <xf numFmtId="9" fontId="7" fillId="0" borderId="6" xfId="1" applyNumberFormat="1" applyBorder="1" applyAlignment="1">
      <alignment horizontal="center" vertical="center" wrapText="1"/>
    </xf>
    <xf numFmtId="0" fontId="7" fillId="0" borderId="6" xfId="1" applyBorder="1" applyAlignment="1">
      <alignment horizontal="center" vertical="center" wrapText="1"/>
    </xf>
    <xf numFmtId="0" fontId="4" fillId="0" borderId="6" xfId="1" applyFont="1" applyBorder="1" applyAlignment="1">
      <alignment horizontal="center" vertical="center" wrapText="1"/>
    </xf>
    <xf numFmtId="10" fontId="7" fillId="0" borderId="6" xfId="1" applyNumberFormat="1" applyBorder="1" applyAlignment="1">
      <alignment horizontal="center" vertical="center" wrapText="1"/>
    </xf>
    <xf numFmtId="0" fontId="18" fillId="0" borderId="6" xfId="1" applyFont="1" applyBorder="1" applyAlignment="1">
      <alignment horizontal="justify" vertical="center" wrapText="1"/>
    </xf>
    <xf numFmtId="9" fontId="4" fillId="0" borderId="6" xfId="3" applyFont="1" applyFill="1" applyBorder="1" applyAlignment="1">
      <alignment horizontal="center" vertical="center" wrapText="1"/>
    </xf>
    <xf numFmtId="14" fontId="9" fillId="4" borderId="4" xfId="1" applyNumberFormat="1" applyFont="1" applyFill="1" applyBorder="1" applyAlignment="1">
      <alignment horizontal="center" vertical="center"/>
    </xf>
    <xf numFmtId="14" fontId="7" fillId="4" borderId="3" xfId="1" applyNumberFormat="1" applyFill="1" applyBorder="1" applyAlignment="1" applyProtection="1">
      <alignment vertical="center"/>
      <protection locked="0"/>
    </xf>
    <xf numFmtId="167" fontId="0" fillId="4" borderId="3" xfId="2" applyNumberFormat="1" applyFont="1" applyFill="1" applyBorder="1" applyAlignment="1" applyProtection="1">
      <alignment vertical="center"/>
      <protection locked="0"/>
    </xf>
    <xf numFmtId="43" fontId="0" fillId="0" borderId="2" xfId="2" applyFont="1"/>
    <xf numFmtId="43" fontId="0" fillId="0" borderId="2" xfId="2" applyFont="1" applyFill="1" applyBorder="1"/>
    <xf numFmtId="43" fontId="7" fillId="0" borderId="2" xfId="1" applyNumberFormat="1"/>
    <xf numFmtId="0" fontId="8" fillId="2" borderId="1" xfId="1" applyFont="1" applyFill="1" applyBorder="1" applyAlignment="1">
      <alignment horizontal="center" vertical="center"/>
    </xf>
    <xf numFmtId="0" fontId="7" fillId="0" borderId="2" xfId="1"/>
    <xf numFmtId="0" fontId="8" fillId="2" borderId="1" xfId="1" applyFont="1" applyFill="1" applyBorder="1" applyAlignment="1">
      <alignment horizontal="center" vertical="center" wrapText="1"/>
    </xf>
    <xf numFmtId="1" fontId="7" fillId="0" borderId="2" xfId="1" applyNumberFormat="1"/>
    <xf numFmtId="1" fontId="8" fillId="2" borderId="1" xfId="1" applyNumberFormat="1" applyFont="1" applyFill="1" applyBorder="1" applyAlignment="1">
      <alignment horizontal="center" vertical="center"/>
    </xf>
    <xf numFmtId="0" fontId="8" fillId="2" borderId="5" xfId="1" applyFont="1" applyFill="1" applyBorder="1" applyAlignment="1">
      <alignment horizontal="center" vertical="center"/>
    </xf>
    <xf numFmtId="1" fontId="8" fillId="2" borderId="5" xfId="1" applyNumberFormat="1" applyFont="1" applyFill="1" applyBorder="1" applyAlignment="1">
      <alignment horizontal="center" vertical="center"/>
    </xf>
    <xf numFmtId="0" fontId="19" fillId="2" borderId="4" xfId="1" applyFont="1" applyFill="1" applyBorder="1" applyAlignment="1">
      <alignment horizontal="center" vertical="center"/>
    </xf>
    <xf numFmtId="0" fontId="20" fillId="0" borderId="4" xfId="1" applyFont="1" applyBorder="1" applyAlignment="1">
      <alignment vertical="center"/>
    </xf>
    <xf numFmtId="0" fontId="20" fillId="4" borderId="4" xfId="1" applyFont="1" applyFill="1" applyBorder="1" applyAlignment="1" applyProtection="1">
      <alignment vertical="center"/>
      <protection locked="0"/>
    </xf>
    <xf numFmtId="1" fontId="21" fillId="10" borderId="4" xfId="1" applyNumberFormat="1" applyFont="1" applyFill="1" applyBorder="1" applyAlignment="1">
      <alignment horizontal="left" vertical="center" wrapText="1"/>
    </xf>
    <xf numFmtId="0" fontId="21" fillId="10" borderId="4" xfId="1" applyFont="1" applyFill="1" applyBorder="1" applyAlignment="1">
      <alignment horizontal="left" vertical="center" wrapText="1"/>
    </xf>
    <xf numFmtId="168" fontId="21" fillId="10" borderId="4" xfId="1" applyNumberFormat="1" applyFont="1" applyFill="1" applyBorder="1" applyAlignment="1">
      <alignment horizontal="right" vertical="center" wrapText="1"/>
    </xf>
    <xf numFmtId="164" fontId="20" fillId="4" borderId="4" xfId="1" applyNumberFormat="1" applyFont="1" applyFill="1" applyBorder="1" applyAlignment="1" applyProtection="1">
      <alignment vertical="center"/>
      <protection locked="0"/>
    </xf>
    <xf numFmtId="168" fontId="21" fillId="10" borderId="4" xfId="1" applyNumberFormat="1" applyFont="1" applyFill="1" applyBorder="1" applyAlignment="1">
      <alignment vertical="center" wrapText="1"/>
    </xf>
    <xf numFmtId="0" fontId="20" fillId="4" borderId="4" xfId="1" applyFont="1" applyFill="1" applyBorder="1" applyAlignment="1" applyProtection="1">
      <alignment vertical="center" wrapText="1"/>
      <protection locked="0"/>
    </xf>
    <xf numFmtId="0" fontId="20" fillId="0" borderId="4" xfId="1" applyFont="1" applyBorder="1" applyAlignment="1" applyProtection="1">
      <alignment vertical="center"/>
      <protection locked="0"/>
    </xf>
    <xf numFmtId="1" fontId="20" fillId="0" borderId="4" xfId="1" quotePrefix="1" applyNumberFormat="1" applyFont="1" applyBorder="1" applyAlignment="1" applyProtection="1">
      <alignment vertical="center"/>
      <protection locked="0"/>
    </xf>
    <xf numFmtId="169" fontId="21" fillId="0" borderId="4" xfId="1" quotePrefix="1" applyNumberFormat="1" applyFont="1" applyBorder="1" applyAlignment="1">
      <alignment horizontal="left" vertical="center" wrapText="1"/>
    </xf>
    <xf numFmtId="0" fontId="21" fillId="0" borderId="4" xfId="1" applyFont="1" applyBorder="1" applyAlignment="1">
      <alignment horizontal="left" vertical="center" wrapText="1"/>
    </xf>
    <xf numFmtId="164" fontId="20" fillId="0" borderId="4" xfId="1" applyNumberFormat="1" applyFont="1" applyBorder="1" applyAlignment="1" applyProtection="1">
      <alignment vertical="center"/>
      <protection locked="0"/>
    </xf>
    <xf numFmtId="0" fontId="7" fillId="11" borderId="2" xfId="1" applyFill="1"/>
    <xf numFmtId="0" fontId="21" fillId="10" borderId="4" xfId="1" applyFont="1" applyFill="1" applyBorder="1" applyAlignment="1">
      <alignment horizontal="left" vertical="center"/>
    </xf>
    <xf numFmtId="49" fontId="21" fillId="0" borderId="4" xfId="1" applyNumberFormat="1" applyFont="1" applyBorder="1" applyAlignment="1">
      <alignment horizontal="left" vertical="center" wrapText="1"/>
    </xf>
    <xf numFmtId="49" fontId="20" fillId="4" borderId="4" xfId="1" applyNumberFormat="1" applyFont="1" applyFill="1" applyBorder="1" applyAlignment="1" applyProtection="1">
      <alignment vertical="center"/>
      <protection locked="0"/>
    </xf>
    <xf numFmtId="164" fontId="20" fillId="4" borderId="4" xfId="1" applyNumberFormat="1" applyFont="1" applyFill="1" applyBorder="1" applyAlignment="1" applyProtection="1">
      <alignment horizontal="right" vertical="center"/>
      <protection locked="0"/>
    </xf>
    <xf numFmtId="0" fontId="20" fillId="4" borderId="2" xfId="1" applyFont="1" applyFill="1" applyAlignment="1" applyProtection="1">
      <alignment vertical="center"/>
      <protection locked="0"/>
    </xf>
    <xf numFmtId="0" fontId="8" fillId="2" borderId="1" xfId="1" applyFont="1" applyFill="1" applyBorder="1" applyAlignment="1">
      <alignment horizontal="center" vertical="center"/>
    </xf>
    <xf numFmtId="0" fontId="7" fillId="0" borderId="2" xfId="1"/>
    <xf numFmtId="0" fontId="7" fillId="4" borderId="3" xfId="1" applyFill="1" applyBorder="1" applyAlignment="1" applyProtection="1">
      <alignment horizontal="center" vertical="center" wrapText="1"/>
      <protection locked="0"/>
    </xf>
    <xf numFmtId="0" fontId="17" fillId="9" borderId="3" xfId="1" applyFont="1" applyFill="1" applyBorder="1" applyAlignment="1">
      <alignment horizontal="center" vertical="center" wrapText="1"/>
    </xf>
    <xf numFmtId="0" fontId="7" fillId="4" borderId="7" xfId="1" applyFill="1" applyBorder="1" applyAlignment="1" applyProtection="1">
      <alignment horizontal="center" vertical="center" wrapText="1"/>
      <protection locked="0"/>
    </xf>
    <xf numFmtId="0" fontId="7" fillId="4" borderId="9" xfId="1" applyFill="1" applyBorder="1" applyAlignment="1" applyProtection="1">
      <alignment horizontal="center" vertical="center" wrapText="1"/>
      <protection locked="0"/>
    </xf>
    <xf numFmtId="164" fontId="7" fillId="4" borderId="3" xfId="1" applyNumberFormat="1" applyFill="1" applyBorder="1" applyAlignment="1" applyProtection="1">
      <alignment horizontal="center" vertical="center" wrapText="1"/>
      <protection locked="0"/>
    </xf>
    <xf numFmtId="10" fontId="7" fillId="4" borderId="3" xfId="1" applyNumberFormat="1" applyFill="1" applyBorder="1" applyAlignment="1" applyProtection="1">
      <alignment horizontal="center" vertical="center" wrapText="1"/>
      <protection locked="0"/>
    </xf>
    <xf numFmtId="9" fontId="7" fillId="4" borderId="3" xfId="1" applyNumberFormat="1" applyFill="1" applyBorder="1" applyAlignment="1" applyProtection="1">
      <alignment horizontal="center" vertical="center" wrapText="1"/>
      <protection locked="0"/>
    </xf>
    <xf numFmtId="0" fontId="9" fillId="5" borderId="3" xfId="1" applyFont="1" applyFill="1" applyBorder="1" applyAlignment="1">
      <alignment horizontal="center" vertical="center" wrapText="1"/>
    </xf>
    <xf numFmtId="0" fontId="8" fillId="2" borderId="1" xfId="1" applyFont="1" applyFill="1" applyBorder="1" applyAlignment="1">
      <alignment horizontal="center" vertical="center"/>
    </xf>
    <xf numFmtId="0" fontId="7" fillId="0" borderId="2" xfId="1"/>
    <xf numFmtId="1" fontId="13" fillId="0" borderId="6" xfId="1" applyNumberFormat="1" applyFont="1" applyBorder="1" applyAlignment="1">
      <alignment horizontal="center" vertical="center"/>
    </xf>
    <xf numFmtId="1" fontId="10" fillId="0" borderId="6" xfId="1" applyNumberFormat="1" applyFont="1" applyBorder="1" applyAlignment="1">
      <alignment horizontal="center" vertical="center" wrapText="1"/>
    </xf>
    <xf numFmtId="1" fontId="12" fillId="6" borderId="6" xfId="1" applyNumberFormat="1" applyFont="1" applyFill="1" applyBorder="1" applyAlignment="1">
      <alignment horizontal="center" vertical="center" wrapText="1"/>
    </xf>
    <xf numFmtId="1" fontId="12" fillId="6" borderId="6" xfId="1" applyNumberFormat="1" applyFont="1" applyFill="1" applyBorder="1" applyAlignment="1" applyProtection="1">
      <alignment horizontal="center" vertical="center" wrapText="1"/>
      <protection locked="0"/>
    </xf>
    <xf numFmtId="1" fontId="10" fillId="6" borderId="6" xfId="1" applyNumberFormat="1" applyFont="1" applyFill="1" applyBorder="1" applyAlignment="1">
      <alignment horizontal="center" vertical="center" wrapText="1"/>
    </xf>
    <xf numFmtId="1" fontId="12" fillId="0" borderId="6" xfId="1" applyNumberFormat="1" applyFont="1" applyBorder="1" applyAlignment="1">
      <alignment horizontal="center" vertical="center" wrapText="1"/>
    </xf>
    <xf numFmtId="168" fontId="22" fillId="10" borderId="4" xfId="1" applyNumberFormat="1" applyFont="1" applyFill="1" applyBorder="1" applyAlignment="1">
      <alignment horizontal="right" vertical="center" wrapText="1"/>
    </xf>
    <xf numFmtId="0" fontId="23" fillId="4" borderId="4" xfId="1" applyFont="1" applyFill="1" applyBorder="1" applyAlignment="1" applyProtection="1">
      <alignment vertical="center"/>
      <protection locked="0"/>
    </xf>
    <xf numFmtId="0" fontId="23" fillId="0" borderId="4" xfId="1" applyFont="1" applyBorder="1" applyAlignment="1" applyProtection="1">
      <alignment vertical="center"/>
      <protection locked="0"/>
    </xf>
    <xf numFmtId="0" fontId="9" fillId="5" borderId="3" xfId="1" applyFont="1" applyFill="1" applyBorder="1" applyAlignment="1">
      <alignment horizontal="center" vertical="center"/>
    </xf>
    <xf numFmtId="0" fontId="24" fillId="4" borderId="3" xfId="7" applyFill="1" applyBorder="1" applyAlignment="1" applyProtection="1">
      <alignment vertical="center"/>
      <protection locked="0"/>
    </xf>
    <xf numFmtId="1" fontId="21" fillId="10" borderId="4" xfId="8" applyNumberFormat="1" applyFont="1" applyFill="1" applyBorder="1" applyAlignment="1">
      <alignment horizontal="left" vertical="center" wrapText="1"/>
    </xf>
    <xf numFmtId="0" fontId="21" fillId="10" borderId="4" xfId="8" applyFont="1" applyFill="1" applyBorder="1" applyAlignment="1">
      <alignment horizontal="left" vertical="center" wrapText="1"/>
    </xf>
    <xf numFmtId="49" fontId="21" fillId="0" borderId="4" xfId="8" applyNumberFormat="1" applyFont="1" applyBorder="1" applyAlignment="1">
      <alignment horizontal="left" vertical="center" wrapText="1"/>
    </xf>
    <xf numFmtId="0" fontId="8" fillId="2" borderId="1" xfId="1" applyFont="1" applyFill="1" applyBorder="1" applyAlignment="1">
      <alignment horizontal="center" vertical="center"/>
    </xf>
    <xf numFmtId="0" fontId="7" fillId="0" borderId="2" xfId="1"/>
    <xf numFmtId="0" fontId="0" fillId="0" borderId="0" xfId="0" applyAlignment="1">
      <alignment wrapText="1"/>
    </xf>
    <xf numFmtId="0" fontId="0" fillId="4" borderId="3" xfId="0" applyFill="1" applyBorder="1" applyAlignment="1" applyProtection="1">
      <alignment vertical="center" wrapText="1"/>
      <protection locked="0"/>
    </xf>
    <xf numFmtId="0" fontId="0" fillId="4" borderId="3" xfId="9" applyNumberFormat="1" applyFont="1" applyFill="1" applyBorder="1" applyAlignment="1" applyProtection="1">
      <alignment vertical="center"/>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center" vertical="center" wrapText="1"/>
      <protection locked="0"/>
    </xf>
    <xf numFmtId="0" fontId="0" fillId="4" borderId="4" xfId="0" applyFill="1" applyBorder="1" applyAlignment="1" applyProtection="1">
      <alignment horizontal="justify" vertical="center" wrapText="1"/>
      <protection locked="0"/>
    </xf>
    <xf numFmtId="0" fontId="0" fillId="4" borderId="4" xfId="4" applyNumberFormat="1" applyFont="1" applyFill="1" applyBorder="1" applyAlignment="1" applyProtection="1">
      <alignment horizontal="center" vertical="center" wrapText="1"/>
      <protection locked="0"/>
    </xf>
    <xf numFmtId="0" fontId="0" fillId="4" borderId="3" xfId="0" applyFill="1" applyBorder="1" applyAlignment="1" applyProtection="1">
      <alignment horizontal="center" vertical="center"/>
      <protection locked="0"/>
    </xf>
    <xf numFmtId="0" fontId="0" fillId="4" borderId="3" xfId="0" applyNumberFormat="1" applyFill="1" applyBorder="1" applyAlignment="1" applyProtection="1">
      <alignment vertical="center"/>
      <protection locked="0"/>
    </xf>
    <xf numFmtId="0" fontId="0" fillId="4" borderId="3" xfId="2" applyNumberFormat="1" applyFont="1" applyFill="1" applyBorder="1" applyAlignment="1" applyProtection="1">
      <alignment vertical="center"/>
      <protection locked="0"/>
    </xf>
    <xf numFmtId="0" fontId="11" fillId="2" borderId="1" xfId="1" applyFont="1" applyFill="1" applyBorder="1" applyAlignment="1">
      <alignment horizontal="center" vertical="center" wrapText="1"/>
    </xf>
    <xf numFmtId="0" fontId="10" fillId="0" borderId="2" xfId="1" applyFont="1" applyAlignment="1">
      <alignment vertical="center" wrapText="1"/>
    </xf>
    <xf numFmtId="0" fontId="0" fillId="0" borderId="4" xfId="0" applyFill="1" applyBorder="1" applyAlignment="1" applyProtection="1">
      <alignment horizontal="center" vertical="center" wrapText="1"/>
      <protection locked="0"/>
    </xf>
    <xf numFmtId="0" fontId="0" fillId="0" borderId="4" xfId="0" applyFill="1" applyBorder="1" applyAlignment="1" applyProtection="1">
      <alignment horizontal="justify" vertical="center" wrapText="1"/>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0" fontId="0" fillId="0" borderId="0" xfId="0" applyAlignment="1">
      <alignment horizontal="left" vertical="center"/>
    </xf>
    <xf numFmtId="0" fontId="0" fillId="0" borderId="3" xfId="9" applyNumberFormat="1" applyFont="1" applyFill="1" applyBorder="1" applyAlignment="1" applyProtection="1">
      <alignment vertical="center"/>
      <protection locked="0"/>
    </xf>
    <xf numFmtId="0" fontId="0" fillId="0" borderId="4" xfId="4" applyNumberFormat="1" applyFont="1" applyFill="1" applyBorder="1" applyAlignment="1" applyProtection="1">
      <alignment horizontal="center" vertical="center" wrapText="1"/>
      <protection locked="0"/>
    </xf>
    <xf numFmtId="0" fontId="0" fillId="4" borderId="3" xfId="1" applyFont="1" applyFill="1" applyBorder="1" applyAlignment="1" applyProtection="1">
      <alignment vertical="center" wrapText="1"/>
      <protection locked="0"/>
    </xf>
    <xf numFmtId="49" fontId="20" fillId="4" borderId="4" xfId="1" applyNumberFormat="1" applyFont="1" applyFill="1" applyBorder="1" applyAlignment="1" applyProtection="1">
      <alignment horizontal="right" vertical="center"/>
      <protection locked="0"/>
    </xf>
    <xf numFmtId="1" fontId="17" fillId="0" borderId="8" xfId="1" applyNumberFormat="1" applyFont="1" applyBorder="1" applyAlignment="1">
      <alignment horizontal="center" vertical="center" wrapText="1"/>
    </xf>
    <xf numFmtId="1" fontId="7" fillId="4" borderId="9" xfId="1" applyNumberFormat="1" applyFill="1" applyBorder="1" applyAlignment="1" applyProtection="1">
      <alignment horizontal="center" vertical="center" wrapText="1"/>
      <protection locked="0"/>
    </xf>
    <xf numFmtId="41" fontId="7" fillId="0" borderId="2" xfId="10" applyBorder="1"/>
    <xf numFmtId="0" fontId="8" fillId="2" borderId="1" xfId="1" applyFont="1" applyFill="1" applyBorder="1" applyAlignment="1">
      <alignment horizontal="center" vertical="center"/>
    </xf>
    <xf numFmtId="0" fontId="7" fillId="0" borderId="2" xfId="1"/>
    <xf numFmtId="0" fontId="11" fillId="2" borderId="1" xfId="1" applyFont="1" applyFill="1" applyBorder="1" applyAlignment="1">
      <alignment horizontal="center" vertical="center" wrapText="1"/>
    </xf>
    <xf numFmtId="0" fontId="10" fillId="0" borderId="2" xfId="1" applyFont="1" applyAlignment="1">
      <alignment vertical="center" wrapText="1"/>
    </xf>
    <xf numFmtId="0" fontId="8" fillId="2" borderId="1" xfId="1" applyFont="1" applyFill="1" applyBorder="1" applyAlignment="1">
      <alignment horizontal="center" vertical="center" wrapText="1"/>
    </xf>
    <xf numFmtId="0" fontId="7" fillId="0" borderId="2" xfId="1" applyAlignment="1">
      <alignment vertical="center" wrapText="1"/>
    </xf>
    <xf numFmtId="0" fontId="5" fillId="2" borderId="1" xfId="0" applyFont="1" applyFill="1" applyBorder="1" applyAlignment="1">
      <alignment horizontal="center" vertical="center"/>
    </xf>
    <xf numFmtId="0" fontId="0" fillId="0" borderId="0" xfId="0"/>
  </cellXfs>
  <cellStyles count="11">
    <cellStyle name="Hipervínculo 2" xfId="7" xr:uid="{26AE1DD2-2DD7-4914-A1C5-7D48A3F1DB74}"/>
    <cellStyle name="Millares [0]" xfId="10" builtinId="6"/>
    <cellStyle name="Millares 2" xfId="2" xr:uid="{DCAF007C-CA9A-40B8-ABFF-02FA15BF106D}"/>
    <cellStyle name="Moneda" xfId="9" builtinId="4"/>
    <cellStyle name="Moneda [0] 2" xfId="4" xr:uid="{7E55BE41-9A09-42B3-91D5-20D6C4A47A72}"/>
    <cellStyle name="Normal" xfId="0" builtinId="0"/>
    <cellStyle name="Normal 2" xfId="1" xr:uid="{C26EE6E5-98FB-48C3-A31A-876421D7E1C1}"/>
    <cellStyle name="Normal 2 2" xfId="5" xr:uid="{AB50F0E1-675E-44B0-9778-2164FCEA1B20}"/>
    <cellStyle name="Normal 2 3" xfId="6" xr:uid="{8840D0D7-B5F2-4461-9651-0512BC501E43}"/>
    <cellStyle name="Normal 2 4" xfId="8" xr:uid="{590477D6-A50E-455B-8B31-B3F501457C68}"/>
    <cellStyle name="Porcentaje 2" xfId="3" xr:uid="{15F48088-3982-4A3E-B94D-69203F505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381043</xdr:rowOff>
    </xdr:to>
    <xdr:pic>
      <xdr:nvPicPr>
        <xdr:cNvPr id="2" name="Picture 1" descr="Picture">
          <a:extLst>
            <a:ext uri="{FF2B5EF4-FFF2-40B4-BE49-F238E27FC236}">
              <a16:creationId xmlns:a16="http://schemas.microsoft.com/office/drawing/2014/main" id="{966E419A-0DA1-49C2-AB3F-9A0796F69758}"/>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2EC41BD-ECE5-4153-87AE-D2173EB728F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CDCD771-F067-4B05-82D2-F4583F657C19}"/>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D6257C6C-9B3D-4339-BCAD-2B402180C4B0}"/>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FCA6FF2-5E63-45FA-99D2-87FA90E04EF5}"/>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800DB08-3F22-4B08-A4FA-B779760262BF}"/>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C039AD7-FEA7-4DBF-B2E8-72668FAFD81B}"/>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238234</xdr:colOff>
      <xdr:row>3</xdr:row>
      <xdr:rowOff>43</xdr:rowOff>
    </xdr:to>
    <xdr:pic>
      <xdr:nvPicPr>
        <xdr:cNvPr id="2" name="Picture 1" descr="Picture">
          <a:extLst>
            <a:ext uri="{FF2B5EF4-FFF2-40B4-BE49-F238E27FC236}">
              <a16:creationId xmlns:a16="http://schemas.microsoft.com/office/drawing/2014/main" id="{09276359-1AE5-4FB9-A62B-84AE38891AB6}"/>
            </a:ext>
          </a:extLst>
        </xdr:cNvPr>
        <xdr:cNvPicPr>
          <a:picLocks noChangeAspect="1"/>
        </xdr:cNvPicPr>
      </xdr:nvPicPr>
      <xdr:blipFill>
        <a:blip xmlns:r="http://schemas.openxmlformats.org/officeDocument/2006/relationships" r:embed="rId1"/>
        <a:stretch>
          <a:fillRect/>
        </a:stretch>
      </xdr:blipFill>
      <xdr:spPr>
        <a:xfrm>
          <a:off x="0" y="0"/>
          <a:ext cx="59065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9DFE23E-ECF7-4592-A103-1651FBD7839B}"/>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75CBB8D7-7131-43D7-AC63-FBF8C783F4CA}"/>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B4F3CF95-05B4-4C30-B548-8B6403593A04}"/>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2DA588D-3567-4452-B02C-0D0725071935}"/>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3A42282-16E9-4D86-A581-C4B102F6CFAB}"/>
            </a:ext>
          </a:extLst>
        </xdr:cNvPr>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vicepresidenciafinanciera@icetex.gov.co" TargetMode="External"/><Relationship Id="rId1" Type="http://schemas.openxmlformats.org/officeDocument/2006/relationships/hyperlink" Target="mailto:NGaitan@icetex.gov.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FCA4-C2C1-4A1B-AC4A-B7730FC48602}">
  <sheetPr>
    <tabColor rgb="FF92D050"/>
  </sheetPr>
  <dimension ref="A1:M351012"/>
  <sheetViews>
    <sheetView tabSelected="1" zoomScale="82" zoomScaleNormal="82" workbookViewId="0">
      <selection activeCell="A37" sqref="A37"/>
    </sheetView>
  </sheetViews>
  <sheetFormatPr baseColWidth="10" defaultColWidth="8.85546875" defaultRowHeight="15" x14ac:dyDescent="0.25"/>
  <cols>
    <col min="1" max="1" width="8.85546875" style="5"/>
    <col min="2" max="2" width="12.7109375" style="5" customWidth="1"/>
    <col min="3" max="3" width="15.7109375" style="5" customWidth="1"/>
    <col min="4" max="4" width="29.7109375" style="5" customWidth="1"/>
    <col min="5" max="5" width="32.7109375" style="5" customWidth="1"/>
    <col min="6" max="13" width="20.7109375" style="5" customWidth="1"/>
    <col min="14" max="16384" width="8.85546875" style="5"/>
  </cols>
  <sheetData>
    <row r="1" spans="1:13" ht="30" x14ac:dyDescent="0.25">
      <c r="B1" s="6" t="s">
        <v>0</v>
      </c>
      <c r="C1" s="6">
        <v>51</v>
      </c>
      <c r="D1" s="7" t="s">
        <v>1</v>
      </c>
    </row>
    <row r="2" spans="1:13" ht="45" x14ac:dyDescent="0.25">
      <c r="B2" s="6" t="s">
        <v>2</v>
      </c>
      <c r="C2" s="6">
        <v>51</v>
      </c>
      <c r="D2" s="7" t="s">
        <v>3</v>
      </c>
    </row>
    <row r="3" spans="1:13" x14ac:dyDescent="0.25">
      <c r="B3" s="6" t="s">
        <v>4</v>
      </c>
      <c r="C3" s="6">
        <v>1</v>
      </c>
    </row>
    <row r="4" spans="1:13" x14ac:dyDescent="0.25">
      <c r="B4" s="6" t="s">
        <v>5</v>
      </c>
      <c r="C4" s="6">
        <v>405</v>
      </c>
    </row>
    <row r="5" spans="1:13" x14ac:dyDescent="0.25">
      <c r="B5" s="6" t="s">
        <v>6</v>
      </c>
      <c r="C5" s="4">
        <v>44561</v>
      </c>
    </row>
    <row r="6" spans="1:13" x14ac:dyDescent="0.25">
      <c r="B6" s="6" t="s">
        <v>7</v>
      </c>
      <c r="C6" s="6">
        <v>12</v>
      </c>
      <c r="D6" s="6" t="s">
        <v>8</v>
      </c>
    </row>
    <row r="8" spans="1:13" x14ac:dyDescent="0.25">
      <c r="A8" s="6" t="s">
        <v>9</v>
      </c>
      <c r="B8" s="160" t="s">
        <v>10</v>
      </c>
      <c r="C8" s="161"/>
      <c r="D8" s="161"/>
      <c r="E8" s="161"/>
      <c r="F8" s="161"/>
      <c r="G8" s="161"/>
      <c r="H8" s="161"/>
      <c r="I8" s="161"/>
      <c r="J8" s="161"/>
      <c r="K8" s="161"/>
      <c r="L8" s="161"/>
      <c r="M8" s="161"/>
    </row>
    <row r="9" spans="1:13" x14ac:dyDescent="0.25">
      <c r="C9" s="6">
        <v>2</v>
      </c>
      <c r="D9" s="6">
        <v>3</v>
      </c>
      <c r="E9" s="6">
        <v>4</v>
      </c>
      <c r="F9" s="6">
        <v>7</v>
      </c>
      <c r="G9" s="6">
        <v>8</v>
      </c>
      <c r="H9" s="6">
        <v>12</v>
      </c>
      <c r="I9" s="6">
        <v>16</v>
      </c>
      <c r="J9" s="6">
        <v>20</v>
      </c>
      <c r="K9" s="6">
        <v>24</v>
      </c>
      <c r="L9" s="6">
        <v>28</v>
      </c>
      <c r="M9" s="6">
        <v>32</v>
      </c>
    </row>
    <row r="10" spans="1:13" ht="75.75" thickBot="1" x14ac:dyDescent="0.3">
      <c r="C10" s="8" t="s">
        <v>11</v>
      </c>
      <c r="D10" s="8" t="s">
        <v>12</v>
      </c>
      <c r="E10" s="8" t="s">
        <v>13</v>
      </c>
      <c r="F10" s="8" t="s">
        <v>14</v>
      </c>
      <c r="G10" s="8" t="s">
        <v>15</v>
      </c>
      <c r="H10" s="8" t="s">
        <v>16</v>
      </c>
      <c r="I10" s="8" t="s">
        <v>17</v>
      </c>
      <c r="J10" s="8" t="s">
        <v>18</v>
      </c>
      <c r="K10" s="8" t="s">
        <v>19</v>
      </c>
      <c r="L10" s="8" t="s">
        <v>20</v>
      </c>
      <c r="M10" s="8" t="s">
        <v>21</v>
      </c>
    </row>
    <row r="11" spans="1:13" ht="45.75" thickBot="1" x14ac:dyDescent="0.3">
      <c r="A11" s="6">
        <v>1</v>
      </c>
      <c r="B11" s="5" t="s">
        <v>22</v>
      </c>
      <c r="C11" s="9" t="s">
        <v>30</v>
      </c>
      <c r="D11" s="9" t="s">
        <v>23</v>
      </c>
      <c r="E11" s="10" t="s">
        <v>3357</v>
      </c>
      <c r="F11" s="11">
        <v>1032025421139</v>
      </c>
      <c r="G11" s="11">
        <v>920569507780.05005</v>
      </c>
      <c r="H11" s="12"/>
      <c r="I11" s="11">
        <v>1025951660005</v>
      </c>
      <c r="J11" s="11">
        <v>932636169745.48999</v>
      </c>
      <c r="K11" s="12"/>
      <c r="L11" s="12"/>
      <c r="M11" s="9" t="s">
        <v>23</v>
      </c>
    </row>
    <row r="12" spans="1:13" ht="45.75" thickBot="1" x14ac:dyDescent="0.3">
      <c r="A12" s="6">
        <v>2</v>
      </c>
      <c r="B12" s="5" t="s">
        <v>3358</v>
      </c>
      <c r="C12" s="9" t="s">
        <v>30</v>
      </c>
      <c r="D12" s="9" t="s">
        <v>23</v>
      </c>
      <c r="E12" s="10" t="s">
        <v>3359</v>
      </c>
      <c r="F12" s="11">
        <v>55077192495</v>
      </c>
      <c r="G12" s="11">
        <v>28128136679.98</v>
      </c>
      <c r="H12" s="12"/>
      <c r="I12" s="11">
        <v>59509284140.690002</v>
      </c>
      <c r="J12" s="11">
        <v>36492965344.110001</v>
      </c>
      <c r="K12" s="12"/>
      <c r="L12" s="12"/>
      <c r="M12" s="9" t="s">
        <v>23</v>
      </c>
    </row>
    <row r="13" spans="1:13" ht="75.75" thickBot="1" x14ac:dyDescent="0.3">
      <c r="A13" s="6">
        <v>3</v>
      </c>
      <c r="B13" s="5" t="s">
        <v>3360</v>
      </c>
      <c r="C13" s="9" t="s">
        <v>30</v>
      </c>
      <c r="D13" s="9" t="s">
        <v>23</v>
      </c>
      <c r="E13" s="10" t="s">
        <v>3361</v>
      </c>
      <c r="F13" s="11">
        <v>16143591164</v>
      </c>
      <c r="G13" s="11">
        <v>11538690073.290001</v>
      </c>
      <c r="H13" s="12"/>
      <c r="I13" s="11">
        <v>16058814968.76</v>
      </c>
      <c r="J13" s="11">
        <v>12252283122.860001</v>
      </c>
      <c r="K13" s="12"/>
      <c r="L13" s="12"/>
      <c r="M13" s="9" t="s">
        <v>23</v>
      </c>
    </row>
    <row r="14" spans="1:13" ht="75.75" thickBot="1" x14ac:dyDescent="0.3">
      <c r="A14" s="6">
        <v>4</v>
      </c>
      <c r="B14" s="5" t="s">
        <v>3362</v>
      </c>
      <c r="C14" s="9" t="s">
        <v>30</v>
      </c>
      <c r="D14" s="9" t="s">
        <v>23</v>
      </c>
      <c r="E14" s="10" t="s">
        <v>3363</v>
      </c>
      <c r="F14" s="11">
        <v>16143591164</v>
      </c>
      <c r="G14" s="11">
        <v>89399098790.309998</v>
      </c>
      <c r="H14" s="12"/>
      <c r="I14" s="11">
        <v>131594667886.44</v>
      </c>
      <c r="J14" s="11">
        <v>89399098789.339996</v>
      </c>
      <c r="K14" s="12"/>
      <c r="L14" s="12"/>
      <c r="M14" s="9" t="s">
        <v>23</v>
      </c>
    </row>
    <row r="15" spans="1:13" ht="15.75" thickBot="1" x14ac:dyDescent="0.3">
      <c r="A15" s="6">
        <v>-1</v>
      </c>
      <c r="C15" s="13" t="s">
        <v>23</v>
      </c>
      <c r="D15" s="13" t="s">
        <v>23</v>
      </c>
      <c r="E15" s="13" t="s">
        <v>23</v>
      </c>
      <c r="F15" s="13" t="s">
        <v>23</v>
      </c>
      <c r="G15" s="13" t="s">
        <v>23</v>
      </c>
      <c r="H15" s="13" t="s">
        <v>23</v>
      </c>
      <c r="I15" s="13" t="s">
        <v>23</v>
      </c>
      <c r="J15" s="13" t="s">
        <v>23</v>
      </c>
      <c r="K15" s="13" t="s">
        <v>23</v>
      </c>
      <c r="L15" s="13" t="s">
        <v>23</v>
      </c>
      <c r="M15" s="13" t="s">
        <v>23</v>
      </c>
    </row>
    <row r="16" spans="1:13" ht="15.75" thickBot="1" x14ac:dyDescent="0.3">
      <c r="A16" s="6">
        <v>999999</v>
      </c>
      <c r="B16" s="5" t="s">
        <v>24</v>
      </c>
      <c r="C16" s="13" t="s">
        <v>23</v>
      </c>
      <c r="D16" s="13" t="s">
        <v>23</v>
      </c>
      <c r="E16" s="13" t="s">
        <v>23</v>
      </c>
      <c r="H16" s="12"/>
      <c r="K16" s="12"/>
      <c r="L16" s="12"/>
      <c r="M16" s="13" t="s">
        <v>23</v>
      </c>
    </row>
    <row r="18" spans="1:13" x14ac:dyDescent="0.25">
      <c r="A18" s="6" t="s">
        <v>25</v>
      </c>
      <c r="B18" s="160" t="s">
        <v>26</v>
      </c>
      <c r="C18" s="161"/>
      <c r="D18" s="161"/>
      <c r="E18" s="161"/>
      <c r="F18" s="161"/>
      <c r="G18" s="161"/>
      <c r="H18" s="161"/>
      <c r="I18" s="161"/>
      <c r="J18" s="161"/>
      <c r="K18" s="161"/>
      <c r="L18" s="161"/>
      <c r="M18" s="161"/>
    </row>
    <row r="19" spans="1:13" x14ac:dyDescent="0.25">
      <c r="C19" s="6">
        <v>2</v>
      </c>
      <c r="D19" s="6">
        <v>3</v>
      </c>
      <c r="E19" s="6">
        <v>4</v>
      </c>
      <c r="F19" s="6">
        <v>7</v>
      </c>
      <c r="G19" s="6">
        <v>8</v>
      </c>
      <c r="H19" s="6">
        <v>12</v>
      </c>
      <c r="I19" s="6">
        <v>16</v>
      </c>
      <c r="J19" s="6">
        <v>20</v>
      </c>
      <c r="K19" s="6">
        <v>24</v>
      </c>
      <c r="L19" s="6">
        <v>28</v>
      </c>
      <c r="M19" s="6">
        <v>32</v>
      </c>
    </row>
    <row r="20" spans="1:13" ht="75.75" thickBot="1" x14ac:dyDescent="0.3">
      <c r="C20" s="8" t="s">
        <v>11</v>
      </c>
      <c r="D20" s="8" t="s">
        <v>12</v>
      </c>
      <c r="E20" s="8" t="s">
        <v>13</v>
      </c>
      <c r="F20" s="8" t="s">
        <v>14</v>
      </c>
      <c r="G20" s="8" t="s">
        <v>15</v>
      </c>
      <c r="H20" s="8" t="s">
        <v>16</v>
      </c>
      <c r="I20" s="8" t="s">
        <v>17</v>
      </c>
      <c r="J20" s="8" t="s">
        <v>18</v>
      </c>
      <c r="K20" s="8" t="s">
        <v>19</v>
      </c>
      <c r="L20" s="8" t="s">
        <v>20</v>
      </c>
      <c r="M20" s="8" t="s">
        <v>21</v>
      </c>
    </row>
    <row r="21" spans="1:13" ht="30.75" thickBot="1" x14ac:dyDescent="0.3">
      <c r="A21" s="6">
        <v>1</v>
      </c>
      <c r="B21" s="5" t="s">
        <v>22</v>
      </c>
      <c r="C21" s="9" t="s">
        <v>30</v>
      </c>
      <c r="D21" s="9" t="s">
        <v>23</v>
      </c>
      <c r="E21" s="10" t="s">
        <v>3364</v>
      </c>
      <c r="F21" s="11">
        <v>489175080452</v>
      </c>
      <c r="G21" s="11">
        <v>197014058719</v>
      </c>
      <c r="H21" s="12"/>
      <c r="I21" s="11">
        <v>489175080452</v>
      </c>
      <c r="J21" s="11">
        <v>197014058719</v>
      </c>
      <c r="K21" s="12"/>
      <c r="L21" s="12"/>
      <c r="M21" s="9" t="s">
        <v>23</v>
      </c>
    </row>
    <row r="22" spans="1:13" ht="45.75" thickBot="1" x14ac:dyDescent="0.3">
      <c r="A22" s="6">
        <v>2</v>
      </c>
      <c r="B22" s="5" t="s">
        <v>3358</v>
      </c>
      <c r="C22" s="9" t="s">
        <v>30</v>
      </c>
      <c r="D22" s="9" t="s">
        <v>23</v>
      </c>
      <c r="E22" s="10" t="s">
        <v>3365</v>
      </c>
      <c r="F22" s="11">
        <v>398375149299.76001</v>
      </c>
      <c r="G22" s="11">
        <v>653423181388.82996</v>
      </c>
      <c r="H22" s="12"/>
      <c r="I22" s="11">
        <v>398375149299.76001</v>
      </c>
      <c r="J22" s="11">
        <v>617376798946.07996</v>
      </c>
      <c r="K22" s="12"/>
      <c r="L22" s="12"/>
      <c r="M22" s="9" t="s">
        <v>23</v>
      </c>
    </row>
    <row r="23" spans="1:13" ht="45.75" thickBot="1" x14ac:dyDescent="0.3">
      <c r="A23" s="6">
        <v>3</v>
      </c>
      <c r="B23" s="5" t="s">
        <v>3360</v>
      </c>
      <c r="C23" s="9" t="s">
        <v>30</v>
      </c>
      <c r="D23" s="9" t="s">
        <v>23</v>
      </c>
      <c r="E23" s="10" t="s">
        <v>3366</v>
      </c>
      <c r="F23" s="11">
        <v>61121610755.25</v>
      </c>
      <c r="G23" s="11">
        <v>96073136439.259995</v>
      </c>
      <c r="H23" s="12"/>
      <c r="I23" s="11">
        <v>54640010362.25</v>
      </c>
      <c r="J23" s="11">
        <v>85575506616.259995</v>
      </c>
      <c r="K23" s="12"/>
      <c r="L23" s="12"/>
      <c r="M23" s="9" t="s">
        <v>23</v>
      </c>
    </row>
    <row r="24" spans="1:13" ht="60.75" thickBot="1" x14ac:dyDescent="0.3">
      <c r="A24" s="6">
        <v>4</v>
      </c>
      <c r="B24" s="5" t="s">
        <v>3362</v>
      </c>
      <c r="C24" s="9" t="s">
        <v>30</v>
      </c>
      <c r="D24" s="9" t="s">
        <v>23</v>
      </c>
      <c r="E24" s="10" t="s">
        <v>3367</v>
      </c>
      <c r="F24" s="11">
        <v>53178937143.300003</v>
      </c>
      <c r="G24" s="11">
        <v>58938876562.540001</v>
      </c>
      <c r="H24" s="12"/>
      <c r="I24" s="11">
        <v>47715136339.790001</v>
      </c>
      <c r="J24" s="11">
        <v>63144260304.440002</v>
      </c>
      <c r="K24" s="12"/>
      <c r="L24" s="12"/>
      <c r="M24" s="9" t="s">
        <v>23</v>
      </c>
    </row>
    <row r="25" spans="1:13" ht="30.75" thickBot="1" x14ac:dyDescent="0.3">
      <c r="A25" s="6">
        <v>5</v>
      </c>
      <c r="B25" s="5" t="s">
        <v>3368</v>
      </c>
      <c r="C25" s="9" t="s">
        <v>30</v>
      </c>
      <c r="D25" s="9" t="s">
        <v>23</v>
      </c>
      <c r="E25" s="10" t="s">
        <v>3369</v>
      </c>
      <c r="F25" s="11">
        <v>0</v>
      </c>
      <c r="G25" s="11">
        <v>0</v>
      </c>
      <c r="H25" s="12"/>
      <c r="I25" s="11">
        <v>0</v>
      </c>
      <c r="J25" s="11">
        <v>0</v>
      </c>
      <c r="K25" s="12"/>
      <c r="L25" s="12"/>
      <c r="M25" s="9" t="s">
        <v>23</v>
      </c>
    </row>
    <row r="26" spans="1:13" ht="45.75" thickBot="1" x14ac:dyDescent="0.3">
      <c r="A26" s="6">
        <v>6</v>
      </c>
      <c r="B26" s="5" t="s">
        <v>3370</v>
      </c>
      <c r="C26" s="9" t="s">
        <v>30</v>
      </c>
      <c r="D26" s="9" t="s">
        <v>23</v>
      </c>
      <c r="E26" s="10" t="s">
        <v>3371</v>
      </c>
      <c r="F26" s="11">
        <v>442724429075</v>
      </c>
      <c r="G26" s="11">
        <v>0</v>
      </c>
      <c r="H26" s="12"/>
      <c r="I26" s="11">
        <v>442724429075</v>
      </c>
      <c r="J26" s="11">
        <v>0</v>
      </c>
      <c r="K26" s="12"/>
      <c r="L26" s="12"/>
      <c r="M26" s="9" t="s">
        <v>23</v>
      </c>
    </row>
    <row r="27" spans="1:13" ht="15.75" thickBot="1" x14ac:dyDescent="0.3">
      <c r="A27" s="6">
        <v>-1</v>
      </c>
      <c r="C27" s="13" t="s">
        <v>23</v>
      </c>
      <c r="D27" s="13" t="s">
        <v>23</v>
      </c>
      <c r="E27" s="13" t="s">
        <v>23</v>
      </c>
      <c r="F27" s="13" t="s">
        <v>23</v>
      </c>
      <c r="G27" s="13" t="s">
        <v>23</v>
      </c>
      <c r="H27" s="13" t="s">
        <v>23</v>
      </c>
      <c r="I27" s="13" t="s">
        <v>23</v>
      </c>
      <c r="J27" s="13" t="s">
        <v>23</v>
      </c>
      <c r="K27" s="13" t="s">
        <v>23</v>
      </c>
      <c r="L27" s="13" t="s">
        <v>23</v>
      </c>
      <c r="M27" s="13" t="s">
        <v>23</v>
      </c>
    </row>
    <row r="28" spans="1:13" ht="15.75" thickBot="1" x14ac:dyDescent="0.3">
      <c r="A28" s="6">
        <v>999999</v>
      </c>
      <c r="B28" s="5" t="s">
        <v>24</v>
      </c>
      <c r="C28" s="13" t="s">
        <v>23</v>
      </c>
      <c r="D28" s="13" t="s">
        <v>23</v>
      </c>
      <c r="E28" s="13" t="s">
        <v>23</v>
      </c>
      <c r="H28" s="12"/>
      <c r="K28" s="12"/>
      <c r="L28" s="12"/>
      <c r="M28" s="13" t="s">
        <v>23</v>
      </c>
    </row>
    <row r="30" spans="1:13" x14ac:dyDescent="0.25">
      <c r="A30" s="6" t="s">
        <v>27</v>
      </c>
      <c r="B30" s="160" t="s">
        <v>28</v>
      </c>
      <c r="C30" s="161"/>
      <c r="D30" s="161"/>
      <c r="E30" s="161"/>
      <c r="F30" s="161"/>
      <c r="G30" s="161"/>
      <c r="H30" s="161"/>
      <c r="I30" s="161"/>
      <c r="J30" s="161"/>
      <c r="K30" s="161"/>
      <c r="L30" s="161"/>
      <c r="M30" s="161"/>
    </row>
    <row r="31" spans="1:13" x14ac:dyDescent="0.25">
      <c r="C31" s="6">
        <v>2</v>
      </c>
      <c r="D31" s="6">
        <v>3</v>
      </c>
      <c r="E31" s="6">
        <v>4</v>
      </c>
      <c r="F31" s="6">
        <v>7</v>
      </c>
      <c r="G31" s="6">
        <v>8</v>
      </c>
      <c r="H31" s="6">
        <v>12</v>
      </c>
      <c r="I31" s="6">
        <v>16</v>
      </c>
      <c r="J31" s="6">
        <v>20</v>
      </c>
      <c r="K31" s="6">
        <v>24</v>
      </c>
      <c r="L31" s="6">
        <v>28</v>
      </c>
      <c r="M31" s="6">
        <v>32</v>
      </c>
    </row>
    <row r="32" spans="1:13" ht="15.75" thickBot="1" x14ac:dyDescent="0.3">
      <c r="C32" s="6" t="s">
        <v>11</v>
      </c>
      <c r="D32" s="6" t="s">
        <v>12</v>
      </c>
      <c r="E32" s="6" t="s">
        <v>13</v>
      </c>
      <c r="F32" s="6" t="s">
        <v>14</v>
      </c>
      <c r="G32" s="6" t="s">
        <v>15</v>
      </c>
      <c r="H32" s="6" t="s">
        <v>16</v>
      </c>
      <c r="I32" s="6" t="s">
        <v>17</v>
      </c>
      <c r="J32" s="6" t="s">
        <v>18</v>
      </c>
      <c r="K32" s="6" t="s">
        <v>19</v>
      </c>
      <c r="L32" s="6" t="s">
        <v>20</v>
      </c>
      <c r="M32" s="6" t="s">
        <v>21</v>
      </c>
    </row>
    <row r="33" spans="1:13" ht="15.75" thickBot="1" x14ac:dyDescent="0.3">
      <c r="A33" s="6">
        <v>10</v>
      </c>
      <c r="B33" s="5" t="s">
        <v>29</v>
      </c>
      <c r="C33" s="13" t="s">
        <v>23</v>
      </c>
      <c r="D33" s="13" t="s">
        <v>23</v>
      </c>
      <c r="E33" s="13" t="s">
        <v>23</v>
      </c>
      <c r="F33" s="12"/>
      <c r="G33" s="12"/>
      <c r="H33" s="12"/>
      <c r="I33" s="12"/>
      <c r="J33" s="12"/>
      <c r="K33" s="12"/>
      <c r="L33" s="12"/>
      <c r="M33" s="13" t="s">
        <v>23</v>
      </c>
    </row>
    <row r="351011" spans="1:1" x14ac:dyDescent="0.25">
      <c r="A351011" s="5" t="s">
        <v>30</v>
      </c>
    </row>
    <row r="351012" spans="1:1" x14ac:dyDescent="0.25">
      <c r="A351012" s="5" t="s">
        <v>31</v>
      </c>
    </row>
  </sheetData>
  <mergeCells count="3">
    <mergeCell ref="B8:M8"/>
    <mergeCell ref="B18:M18"/>
    <mergeCell ref="B30:M30"/>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3" xr:uid="{00BACC68-676F-4F3B-B46D-9FEC85F898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3 H33:L33" xr:uid="{892DEA39-E57F-464F-A05C-8E8C24610C1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1:M26" xr:uid="{5A153E10-A4DF-445C-8A7E-D6C168D7D4A6}">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1:J26" xr:uid="{607B99AB-3CFA-4EAA-950F-6BB755F462F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1:E26" xr:uid="{A90F4145-38DE-442C-B01F-F17F72ABF1AF}">
      <formula1>0</formula1>
      <formula2>390</formula2>
    </dataValidation>
    <dataValidation type="textLength" allowBlank="1" showInputMessage="1" showErrorMessage="1" errorTitle="Entrada no válida" error="Escriba un texto " promptTitle="Cualquier contenido" prompt=" Registre aspectos importantes a considerar." sqref="M11:M14" xr:uid="{98D43815-6A0D-4D51-9265-A40130A6972B}">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4" xr:uid="{AC51EAA7-91C1-4253-90D0-2346A06046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4 I21:I26" xr:uid="{81EA93F5-F3E7-484D-881A-8A0C695A00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K28:L28 H28 K11:L14 H21:H26 K16:L16 H11:H14 K21:L26" xr:uid="{CE6587C7-797A-42AB-8258-3F344BD27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4 G21:G26" xr:uid="{89C9BD58-DDA2-4836-BD02-DB4EAD520BC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4 F21:F26" xr:uid="{4DE3B29B-AC38-4798-9C71-FC29E90BD0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4" xr:uid="{F6E0C551-AD3D-4875-8D45-4977A1002F0A}">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D21:D26" xr:uid="{E5F78525-6B8C-4568-9835-DA5EEF212495}">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4 C21:C26" xr:uid="{89BEBFD0-4198-43A6-90E8-0CC00BD41BEB}">
      <formula1>$A$351010:$A$351012</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99322-26FC-4FBA-8982-4EF29B325CDD}">
  <sheetPr>
    <tabColor rgb="FF92D050"/>
  </sheetPr>
  <dimension ref="A1:F20"/>
  <sheetViews>
    <sheetView workbookViewId="0">
      <selection activeCell="B19" sqref="B19"/>
    </sheetView>
  </sheetViews>
  <sheetFormatPr baseColWidth="10" defaultColWidth="9.140625" defaultRowHeight="15" x14ac:dyDescent="0.25"/>
  <cols>
    <col min="1" max="1" width="9.140625" style="134"/>
    <col min="2" max="2" width="58" style="134" customWidth="1"/>
    <col min="3" max="3" width="23" style="134" customWidth="1"/>
    <col min="4" max="4" width="85" style="134" customWidth="1"/>
    <col min="5" max="5" width="21" style="134" customWidth="1"/>
    <col min="6" max="6" width="83" style="134" customWidth="1"/>
    <col min="7" max="16384" width="9.140625" style="134"/>
  </cols>
  <sheetData>
    <row r="1" spans="1:6" x14ac:dyDescent="0.25">
      <c r="B1" s="133" t="s">
        <v>0</v>
      </c>
      <c r="C1" s="133">
        <v>51</v>
      </c>
      <c r="D1" s="133" t="s">
        <v>1</v>
      </c>
    </row>
    <row r="2" spans="1:6" x14ac:dyDescent="0.25">
      <c r="B2" s="133" t="s">
        <v>2</v>
      </c>
      <c r="C2" s="133">
        <v>451</v>
      </c>
      <c r="D2" s="133" t="s">
        <v>2636</v>
      </c>
    </row>
    <row r="3" spans="1:6" x14ac:dyDescent="0.25">
      <c r="B3" s="133" t="s">
        <v>4</v>
      </c>
      <c r="C3" s="133">
        <v>1</v>
      </c>
    </row>
    <row r="4" spans="1:6" x14ac:dyDescent="0.25">
      <c r="B4" s="133" t="s">
        <v>5</v>
      </c>
      <c r="C4" s="133">
        <v>405</v>
      </c>
    </row>
    <row r="5" spans="1:6" x14ac:dyDescent="0.25">
      <c r="B5" s="133" t="s">
        <v>6</v>
      </c>
      <c r="C5" s="74">
        <v>44561</v>
      </c>
    </row>
    <row r="6" spans="1:6" x14ac:dyDescent="0.25">
      <c r="B6" s="133" t="s">
        <v>7</v>
      </c>
      <c r="C6" s="133">
        <v>12</v>
      </c>
      <c r="D6" s="133" t="s">
        <v>8</v>
      </c>
    </row>
    <row r="8" spans="1:6" x14ac:dyDescent="0.25">
      <c r="A8" s="133" t="s">
        <v>9</v>
      </c>
      <c r="B8" s="160" t="s">
        <v>2637</v>
      </c>
      <c r="C8" s="161"/>
      <c r="D8" s="161"/>
      <c r="E8" s="161"/>
      <c r="F8" s="161"/>
    </row>
    <row r="9" spans="1:6" x14ac:dyDescent="0.25">
      <c r="C9" s="133">
        <v>3</v>
      </c>
      <c r="D9" s="133">
        <v>4</v>
      </c>
      <c r="E9" s="133">
        <v>7</v>
      </c>
      <c r="F9" s="133">
        <v>8</v>
      </c>
    </row>
    <row r="10" spans="1:6" ht="15.75" thickBot="1" x14ac:dyDescent="0.3">
      <c r="C10" s="133" t="s">
        <v>2638</v>
      </c>
      <c r="D10" s="133" t="s">
        <v>2639</v>
      </c>
      <c r="E10" s="133" t="s">
        <v>2640</v>
      </c>
      <c r="F10" s="133" t="s">
        <v>2641</v>
      </c>
    </row>
    <row r="11" spans="1:6" ht="15.75" thickBot="1" x14ac:dyDescent="0.3">
      <c r="A11" s="133">
        <v>10</v>
      </c>
      <c r="B11" s="134" t="s">
        <v>2642</v>
      </c>
      <c r="C11" s="12">
        <v>2021</v>
      </c>
      <c r="D11" s="9">
        <v>70502170547</v>
      </c>
      <c r="E11" s="12">
        <v>2022</v>
      </c>
      <c r="F11" s="9">
        <v>81119517240</v>
      </c>
    </row>
    <row r="12" spans="1:6" ht="15.75" thickBot="1" x14ac:dyDescent="0.3">
      <c r="A12" s="133">
        <v>20</v>
      </c>
      <c r="B12" s="134" t="s">
        <v>2643</v>
      </c>
      <c r="C12" s="12">
        <v>2021</v>
      </c>
      <c r="D12" s="9">
        <v>52839750040</v>
      </c>
      <c r="E12" s="12">
        <v>2022</v>
      </c>
      <c r="F12" s="9">
        <v>32805667388</v>
      </c>
    </row>
    <row r="13" spans="1:6" ht="15.75" thickBot="1" x14ac:dyDescent="0.3">
      <c r="A13" s="133">
        <v>30</v>
      </c>
      <c r="B13" s="134" t="s">
        <v>2644</v>
      </c>
      <c r="C13" s="12">
        <v>2021</v>
      </c>
      <c r="D13" s="9">
        <v>543723280831</v>
      </c>
      <c r="E13" s="12">
        <v>2022</v>
      </c>
      <c r="F13" s="9">
        <v>912101669957</v>
      </c>
    </row>
    <row r="14" spans="1:6" ht="15.75" thickBot="1" x14ac:dyDescent="0.3">
      <c r="A14" s="133">
        <v>40</v>
      </c>
      <c r="B14" s="134" t="s">
        <v>7307</v>
      </c>
      <c r="C14" s="12">
        <v>2021</v>
      </c>
      <c r="D14" s="9">
        <v>3679590704431</v>
      </c>
      <c r="E14" s="12">
        <v>2022</v>
      </c>
      <c r="F14" s="9">
        <v>4745300658564</v>
      </c>
    </row>
    <row r="15" spans="1:6" ht="15.75" thickBot="1" x14ac:dyDescent="0.3">
      <c r="A15" s="133">
        <v>50</v>
      </c>
      <c r="B15" s="134" t="s">
        <v>2645</v>
      </c>
      <c r="C15" s="12" t="s">
        <v>23</v>
      </c>
      <c r="D15" s="12"/>
      <c r="E15" s="12" t="s">
        <v>23</v>
      </c>
      <c r="F15" s="12"/>
    </row>
    <row r="16" spans="1:6" x14ac:dyDescent="0.25">
      <c r="A16" s="133">
        <v>60</v>
      </c>
      <c r="B16" s="134" t="s">
        <v>2646</v>
      </c>
      <c r="C16" s="13" t="s">
        <v>23</v>
      </c>
      <c r="D16" s="13" t="s">
        <v>2647</v>
      </c>
      <c r="E16" s="13" t="s">
        <v>23</v>
      </c>
      <c r="F16" s="13" t="s">
        <v>2647</v>
      </c>
    </row>
    <row r="17" spans="1:6" x14ac:dyDescent="0.25">
      <c r="A17" s="133">
        <v>70</v>
      </c>
      <c r="B17" s="134" t="s">
        <v>23</v>
      </c>
      <c r="C17" s="13" t="s">
        <v>23</v>
      </c>
      <c r="D17" s="13" t="s">
        <v>2648</v>
      </c>
      <c r="E17" s="13" t="s">
        <v>23</v>
      </c>
      <c r="F17" s="13" t="s">
        <v>2648</v>
      </c>
    </row>
    <row r="18" spans="1:6" x14ac:dyDescent="0.25">
      <c r="A18" s="133">
        <v>80</v>
      </c>
      <c r="B18" s="134" t="s">
        <v>23</v>
      </c>
      <c r="C18" s="13" t="s">
        <v>23</v>
      </c>
      <c r="D18" s="13" t="s">
        <v>2649</v>
      </c>
      <c r="E18" s="13" t="s">
        <v>23</v>
      </c>
      <c r="F18" s="13" t="s">
        <v>2650</v>
      </c>
    </row>
    <row r="19" spans="1:6" x14ac:dyDescent="0.25">
      <c r="A19" s="133">
        <v>90</v>
      </c>
      <c r="B19" s="134" t="s">
        <v>23</v>
      </c>
      <c r="C19" s="13" t="s">
        <v>23</v>
      </c>
      <c r="D19" s="13" t="s">
        <v>2651</v>
      </c>
      <c r="E19" s="13" t="s">
        <v>23</v>
      </c>
      <c r="F19" s="13" t="s">
        <v>2652</v>
      </c>
    </row>
    <row r="20" spans="1:6" x14ac:dyDescent="0.25">
      <c r="A20" s="133">
        <v>110</v>
      </c>
      <c r="B20" s="134" t="s">
        <v>23</v>
      </c>
      <c r="C20" s="13" t="s">
        <v>23</v>
      </c>
      <c r="D20" s="13" t="s">
        <v>2653</v>
      </c>
      <c r="E20" s="13" t="s">
        <v>23</v>
      </c>
      <c r="F20" s="13" t="s">
        <v>2654</v>
      </c>
    </row>
  </sheetData>
  <mergeCells count="1">
    <mergeCell ref="B8:F8"/>
  </mergeCells>
  <dataValidations count="11">
    <dataValidation type="decimal" allowBlank="1" showInputMessage="1" showErrorMessage="1" errorTitle="Entrada no válida" error="Por favor escriba un número" promptTitle="Escriba un número en esta casilla" prompt=" NO DILIGENCIE INFORMACION EN ESTA CELDA - CAMPO FORMULADO." sqref="D15 F15" xr:uid="{A3D36EC2-F463-4F38-83C1-4BC3D0FF678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3F0B13C7-8851-4FF9-BC01-5815BD88D8E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9D37DE70-C4EB-4B8E-8E56-6A7CC1B1464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CF92304E-B639-4C6E-9191-CAE08B17656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5FD0BB4E-D980-4F33-A7A8-A0C6F7EAFB9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1A136D79-5766-4381-B8E7-5C7ED81F028E}">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2B26CF19-4631-437B-8915-18F2C17DF2EC}">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B2371265-595D-4493-827C-69AA3F1D833E}">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94D027B6-B4C5-42ED-817F-191B048BE4BB}">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68B0950F-3ECE-4542-9DAC-03900FF8E85A}">
      <formula1>-999999999999999</formula1>
      <formula2>999999999999999</formula2>
    </dataValidation>
    <dataValidation type="textLength" allowBlank="1" showInputMessage="1" showErrorMessage="1" errorTitle="Entrada no válida" error="Escriba un texto " promptTitle="Cualquier contenido" prompt=" Vigencia Anterior" sqref="C11:C15" xr:uid="{EA09AA4F-B17C-4681-90BC-D31C546C49FA}">
      <formula1>0</formula1>
      <formula2>4000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13CF-AFB9-458D-BF19-BC99B1ECC8DE}">
  <sheetPr>
    <tabColor rgb="FF92D050"/>
  </sheetPr>
  <dimension ref="A1:H351620"/>
  <sheetViews>
    <sheetView workbookViewId="0">
      <selection activeCell="B8" sqref="B8:H8"/>
    </sheetView>
  </sheetViews>
  <sheetFormatPr baseColWidth="10" defaultColWidth="8.85546875" defaultRowHeight="15" x14ac:dyDescent="0.25"/>
  <cols>
    <col min="1" max="1" width="8.85546875" style="81"/>
    <col min="2" max="2" width="21" style="81" customWidth="1"/>
    <col min="3" max="3" width="32" style="81" customWidth="1"/>
    <col min="4" max="4" width="19" style="81" customWidth="1"/>
    <col min="5" max="5" width="61" style="81" customWidth="1"/>
    <col min="6" max="6" width="50" style="81" customWidth="1"/>
    <col min="7" max="7" width="52" style="81" customWidth="1"/>
    <col min="8" max="8" width="37.140625" style="81" bestFit="1" customWidth="1"/>
    <col min="9" max="16384" width="8.85546875" style="81"/>
  </cols>
  <sheetData>
    <row r="1" spans="1:8" x14ac:dyDescent="0.25">
      <c r="B1" s="80" t="s">
        <v>0</v>
      </c>
      <c r="C1" s="80">
        <v>51</v>
      </c>
      <c r="D1" s="80" t="s">
        <v>1</v>
      </c>
    </row>
    <row r="2" spans="1:8" x14ac:dyDescent="0.25">
      <c r="B2" s="80" t="s">
        <v>2</v>
      </c>
      <c r="C2" s="80">
        <v>450</v>
      </c>
      <c r="D2" s="80" t="s">
        <v>2655</v>
      </c>
    </row>
    <row r="3" spans="1:8" x14ac:dyDescent="0.25">
      <c r="B3" s="80" t="s">
        <v>4</v>
      </c>
      <c r="C3" s="80">
        <v>1</v>
      </c>
    </row>
    <row r="4" spans="1:8" x14ac:dyDescent="0.25">
      <c r="B4" s="80" t="s">
        <v>5</v>
      </c>
      <c r="C4" s="80">
        <v>405</v>
      </c>
    </row>
    <row r="5" spans="1:8" x14ac:dyDescent="0.25">
      <c r="B5" s="80" t="s">
        <v>6</v>
      </c>
      <c r="C5" s="4">
        <v>44561</v>
      </c>
    </row>
    <row r="6" spans="1:8" x14ac:dyDescent="0.25">
      <c r="B6" s="80" t="s">
        <v>7</v>
      </c>
      <c r="C6" s="80">
        <v>12</v>
      </c>
      <c r="D6" s="80" t="s">
        <v>8</v>
      </c>
    </row>
    <row r="8" spans="1:8" x14ac:dyDescent="0.25">
      <c r="A8" s="80" t="s">
        <v>9</v>
      </c>
      <c r="B8" s="160" t="s">
        <v>2656</v>
      </c>
      <c r="C8" s="161"/>
      <c r="D8" s="161"/>
      <c r="E8" s="161"/>
      <c r="F8" s="161"/>
      <c r="G8" s="161"/>
      <c r="H8" s="161"/>
    </row>
    <row r="9" spans="1:8" x14ac:dyDescent="0.25">
      <c r="C9" s="80">
        <v>2</v>
      </c>
      <c r="D9" s="80">
        <v>3</v>
      </c>
      <c r="E9" s="80">
        <v>8</v>
      </c>
      <c r="F9" s="80">
        <v>11</v>
      </c>
      <c r="G9" s="80">
        <v>12</v>
      </c>
      <c r="H9" s="80">
        <v>16</v>
      </c>
    </row>
    <row r="10" spans="1:8" ht="15.75" thickBot="1" x14ac:dyDescent="0.3">
      <c r="C10" s="80" t="s">
        <v>11</v>
      </c>
      <c r="D10" s="80" t="s">
        <v>12</v>
      </c>
      <c r="E10" s="80" t="s">
        <v>2657</v>
      </c>
      <c r="F10" s="80" t="s">
        <v>2658</v>
      </c>
      <c r="G10" s="80" t="s">
        <v>2659</v>
      </c>
      <c r="H10" s="80" t="s">
        <v>2660</v>
      </c>
    </row>
    <row r="11" spans="1:8" ht="15.75" thickBot="1" x14ac:dyDescent="0.3">
      <c r="A11" s="80">
        <v>1</v>
      </c>
      <c r="B11" s="81" t="s">
        <v>22</v>
      </c>
      <c r="C11" s="9" t="s">
        <v>30</v>
      </c>
      <c r="D11" s="9" t="s">
        <v>23</v>
      </c>
      <c r="E11" s="9" t="s">
        <v>2944</v>
      </c>
      <c r="F11" s="12">
        <v>2021</v>
      </c>
      <c r="G11" s="11">
        <v>553954145466</v>
      </c>
      <c r="H11" s="9" t="s">
        <v>7254</v>
      </c>
    </row>
    <row r="12" spans="1:8" ht="15.75" thickBot="1" x14ac:dyDescent="0.3">
      <c r="A12" s="80">
        <v>2</v>
      </c>
      <c r="B12" s="81" t="s">
        <v>3358</v>
      </c>
      <c r="C12" s="9" t="s">
        <v>30</v>
      </c>
      <c r="D12" s="9" t="s">
        <v>23</v>
      </c>
      <c r="E12" s="9" t="s">
        <v>2944</v>
      </c>
      <c r="F12" s="12">
        <v>2021</v>
      </c>
      <c r="G12" s="11">
        <v>213184593027</v>
      </c>
      <c r="H12" s="9" t="s">
        <v>7255</v>
      </c>
    </row>
    <row r="13" spans="1:8" ht="15.75" thickBot="1" x14ac:dyDescent="0.3">
      <c r="A13" s="80">
        <v>3</v>
      </c>
      <c r="B13" s="81" t="s">
        <v>3360</v>
      </c>
      <c r="C13" s="9" t="s">
        <v>30</v>
      </c>
      <c r="D13" s="9" t="s">
        <v>23</v>
      </c>
      <c r="E13" s="9" t="s">
        <v>2944</v>
      </c>
      <c r="F13" s="12">
        <v>2021</v>
      </c>
      <c r="G13" s="11">
        <v>96981910500</v>
      </c>
      <c r="H13" s="9" t="s">
        <v>7256</v>
      </c>
    </row>
    <row r="14" spans="1:8" ht="15.75" thickBot="1" x14ac:dyDescent="0.3">
      <c r="A14" s="80">
        <v>4</v>
      </c>
      <c r="B14" s="81" t="s">
        <v>3362</v>
      </c>
      <c r="C14" s="9" t="s">
        <v>30</v>
      </c>
      <c r="D14" s="9" t="s">
        <v>23</v>
      </c>
      <c r="E14" s="9" t="s">
        <v>2944</v>
      </c>
      <c r="F14" s="12">
        <v>2021</v>
      </c>
      <c r="G14" s="11">
        <v>1135124683836</v>
      </c>
      <c r="H14" s="9" t="s">
        <v>7257</v>
      </c>
    </row>
    <row r="15" spans="1:8" ht="15.75" thickBot="1" x14ac:dyDescent="0.3">
      <c r="A15" s="80">
        <v>5</v>
      </c>
      <c r="B15" s="81" t="s">
        <v>3368</v>
      </c>
      <c r="C15" s="9" t="s">
        <v>30</v>
      </c>
      <c r="D15" s="9" t="s">
        <v>23</v>
      </c>
      <c r="E15" s="9" t="s">
        <v>2944</v>
      </c>
      <c r="F15" s="12">
        <v>2021</v>
      </c>
      <c r="G15" s="11">
        <v>487045799038</v>
      </c>
      <c r="H15" s="9" t="s">
        <v>7258</v>
      </c>
    </row>
    <row r="16" spans="1:8" x14ac:dyDescent="0.25">
      <c r="A16" s="80">
        <v>-1</v>
      </c>
      <c r="C16" s="13" t="s">
        <v>23</v>
      </c>
      <c r="D16" s="13" t="s">
        <v>23</v>
      </c>
      <c r="E16" s="13" t="s">
        <v>23</v>
      </c>
      <c r="F16" s="13" t="s">
        <v>23</v>
      </c>
      <c r="G16" s="13" t="s">
        <v>23</v>
      </c>
      <c r="H16" s="13" t="s">
        <v>23</v>
      </c>
    </row>
    <row r="17" spans="1:8" x14ac:dyDescent="0.25">
      <c r="A17" s="80">
        <v>999999</v>
      </c>
      <c r="B17" s="81" t="s">
        <v>24</v>
      </c>
      <c r="C17" s="13" t="s">
        <v>23</v>
      </c>
      <c r="D17" s="13" t="s">
        <v>23</v>
      </c>
      <c r="E17" s="13" t="s">
        <v>23</v>
      </c>
      <c r="F17" s="13" t="s">
        <v>23</v>
      </c>
      <c r="H17" s="13" t="s">
        <v>23</v>
      </c>
    </row>
    <row r="351007" spans="1:2" x14ac:dyDescent="0.25">
      <c r="A351007" s="81" t="s">
        <v>30</v>
      </c>
      <c r="B351007" s="81" t="s">
        <v>2661</v>
      </c>
    </row>
    <row r="351008" spans="1:2" x14ac:dyDescent="0.25">
      <c r="A351008" s="81" t="s">
        <v>31</v>
      </c>
      <c r="B351008" s="81" t="s">
        <v>2662</v>
      </c>
    </row>
    <row r="351009" spans="2:2" x14ac:dyDescent="0.25">
      <c r="B351009" s="81" t="s">
        <v>2663</v>
      </c>
    </row>
    <row r="351010" spans="2:2" x14ac:dyDescent="0.25">
      <c r="B351010" s="81" t="s">
        <v>2664</v>
      </c>
    </row>
    <row r="351011" spans="2:2" x14ac:dyDescent="0.25">
      <c r="B351011" s="81" t="s">
        <v>2665</v>
      </c>
    </row>
    <row r="351012" spans="2:2" x14ac:dyDescent="0.25">
      <c r="B351012" s="81" t="s">
        <v>2666</v>
      </c>
    </row>
    <row r="351013" spans="2:2" x14ac:dyDescent="0.25">
      <c r="B351013" s="81" t="s">
        <v>2667</v>
      </c>
    </row>
    <row r="351014" spans="2:2" x14ac:dyDescent="0.25">
      <c r="B351014" s="81" t="s">
        <v>2668</v>
      </c>
    </row>
    <row r="351015" spans="2:2" x14ac:dyDescent="0.25">
      <c r="B351015" s="81" t="s">
        <v>2669</v>
      </c>
    </row>
    <row r="351016" spans="2:2" x14ac:dyDescent="0.25">
      <c r="B351016" s="81" t="s">
        <v>2670</v>
      </c>
    </row>
    <row r="351017" spans="2:2" x14ac:dyDescent="0.25">
      <c r="B351017" s="81" t="s">
        <v>2671</v>
      </c>
    </row>
    <row r="351018" spans="2:2" x14ac:dyDescent="0.25">
      <c r="B351018" s="81" t="s">
        <v>2672</v>
      </c>
    </row>
    <row r="351019" spans="2:2" x14ac:dyDescent="0.25">
      <c r="B351019" s="81" t="s">
        <v>2673</v>
      </c>
    </row>
    <row r="351020" spans="2:2" x14ac:dyDescent="0.25">
      <c r="B351020" s="81" t="s">
        <v>2674</v>
      </c>
    </row>
    <row r="351021" spans="2:2" x14ac:dyDescent="0.25">
      <c r="B351021" s="81" t="s">
        <v>2675</v>
      </c>
    </row>
    <row r="351022" spans="2:2" x14ac:dyDescent="0.25">
      <c r="B351022" s="81" t="s">
        <v>2676</v>
      </c>
    </row>
    <row r="351023" spans="2:2" x14ac:dyDescent="0.25">
      <c r="B351023" s="81" t="s">
        <v>2677</v>
      </c>
    </row>
    <row r="351024" spans="2:2" x14ac:dyDescent="0.25">
      <c r="B351024" s="81" t="s">
        <v>2678</v>
      </c>
    </row>
    <row r="351025" spans="2:2" x14ac:dyDescent="0.25">
      <c r="B351025" s="81" t="s">
        <v>2679</v>
      </c>
    </row>
    <row r="351026" spans="2:2" x14ac:dyDescent="0.25">
      <c r="B351026" s="81" t="s">
        <v>2680</v>
      </c>
    </row>
    <row r="351027" spans="2:2" x14ac:dyDescent="0.25">
      <c r="B351027" s="81" t="s">
        <v>2681</v>
      </c>
    </row>
    <row r="351028" spans="2:2" x14ac:dyDescent="0.25">
      <c r="B351028" s="81" t="s">
        <v>2682</v>
      </c>
    </row>
    <row r="351029" spans="2:2" x14ac:dyDescent="0.25">
      <c r="B351029" s="81" t="s">
        <v>2683</v>
      </c>
    </row>
    <row r="351030" spans="2:2" x14ac:dyDescent="0.25">
      <c r="B351030" s="81" t="s">
        <v>2684</v>
      </c>
    </row>
    <row r="351031" spans="2:2" x14ac:dyDescent="0.25">
      <c r="B351031" s="81" t="s">
        <v>2685</v>
      </c>
    </row>
    <row r="351032" spans="2:2" x14ac:dyDescent="0.25">
      <c r="B351032" s="81" t="s">
        <v>2686</v>
      </c>
    </row>
    <row r="351033" spans="2:2" x14ac:dyDescent="0.25">
      <c r="B351033" s="81" t="s">
        <v>2687</v>
      </c>
    </row>
    <row r="351034" spans="2:2" x14ac:dyDescent="0.25">
      <c r="B351034" s="81" t="s">
        <v>2688</v>
      </c>
    </row>
    <row r="351035" spans="2:2" x14ac:dyDescent="0.25">
      <c r="B351035" s="81" t="s">
        <v>2689</v>
      </c>
    </row>
    <row r="351036" spans="2:2" x14ac:dyDescent="0.25">
      <c r="B351036" s="81" t="s">
        <v>2690</v>
      </c>
    </row>
    <row r="351037" spans="2:2" x14ac:dyDescent="0.25">
      <c r="B351037" s="81" t="s">
        <v>2691</v>
      </c>
    </row>
    <row r="351038" spans="2:2" x14ac:dyDescent="0.25">
      <c r="B351038" s="81" t="s">
        <v>2692</v>
      </c>
    </row>
    <row r="351039" spans="2:2" x14ac:dyDescent="0.25">
      <c r="B351039" s="81" t="s">
        <v>2693</v>
      </c>
    </row>
    <row r="351040" spans="2:2" x14ac:dyDescent="0.25">
      <c r="B351040" s="81" t="s">
        <v>2694</v>
      </c>
    </row>
    <row r="351041" spans="2:2" x14ac:dyDescent="0.25">
      <c r="B351041" s="81" t="s">
        <v>2695</v>
      </c>
    </row>
    <row r="351042" spans="2:2" x14ac:dyDescent="0.25">
      <c r="B351042" s="81" t="s">
        <v>2696</v>
      </c>
    </row>
    <row r="351043" spans="2:2" x14ac:dyDescent="0.25">
      <c r="B351043" s="81" t="s">
        <v>2697</v>
      </c>
    </row>
    <row r="351044" spans="2:2" x14ac:dyDescent="0.25">
      <c r="B351044" s="81" t="s">
        <v>2698</v>
      </c>
    </row>
    <row r="351045" spans="2:2" x14ac:dyDescent="0.25">
      <c r="B351045" s="81" t="s">
        <v>2699</v>
      </c>
    </row>
    <row r="351046" spans="2:2" x14ac:dyDescent="0.25">
      <c r="B351046" s="81" t="s">
        <v>2700</v>
      </c>
    </row>
    <row r="351047" spans="2:2" x14ac:dyDescent="0.25">
      <c r="B351047" s="81" t="s">
        <v>2701</v>
      </c>
    </row>
    <row r="351048" spans="2:2" x14ac:dyDescent="0.25">
      <c r="B351048" s="81" t="s">
        <v>2702</v>
      </c>
    </row>
    <row r="351049" spans="2:2" x14ac:dyDescent="0.25">
      <c r="B351049" s="81" t="s">
        <v>2703</v>
      </c>
    </row>
    <row r="351050" spans="2:2" x14ac:dyDescent="0.25">
      <c r="B351050" s="81" t="s">
        <v>2704</v>
      </c>
    </row>
    <row r="351051" spans="2:2" x14ac:dyDescent="0.25">
      <c r="B351051" s="81" t="s">
        <v>2705</v>
      </c>
    </row>
    <row r="351052" spans="2:2" x14ac:dyDescent="0.25">
      <c r="B351052" s="81" t="s">
        <v>2706</v>
      </c>
    </row>
    <row r="351053" spans="2:2" x14ac:dyDescent="0.25">
      <c r="B351053" s="81" t="s">
        <v>2707</v>
      </c>
    </row>
    <row r="351054" spans="2:2" x14ac:dyDescent="0.25">
      <c r="B351054" s="81" t="s">
        <v>2708</v>
      </c>
    </row>
    <row r="351055" spans="2:2" x14ac:dyDescent="0.25">
      <c r="B351055" s="81" t="s">
        <v>2709</v>
      </c>
    </row>
    <row r="351056" spans="2:2" x14ac:dyDescent="0.25">
      <c r="B351056" s="81" t="s">
        <v>2710</v>
      </c>
    </row>
    <row r="351057" spans="2:2" x14ac:dyDescent="0.25">
      <c r="B351057" s="81" t="s">
        <v>2711</v>
      </c>
    </row>
    <row r="351058" spans="2:2" x14ac:dyDescent="0.25">
      <c r="B351058" s="81" t="s">
        <v>2712</v>
      </c>
    </row>
    <row r="351059" spans="2:2" x14ac:dyDescent="0.25">
      <c r="B351059" s="81" t="s">
        <v>2713</v>
      </c>
    </row>
    <row r="351060" spans="2:2" x14ac:dyDescent="0.25">
      <c r="B351060" s="81" t="s">
        <v>2714</v>
      </c>
    </row>
    <row r="351061" spans="2:2" x14ac:dyDescent="0.25">
      <c r="B351061" s="81" t="s">
        <v>2715</v>
      </c>
    </row>
    <row r="351062" spans="2:2" x14ac:dyDescent="0.25">
      <c r="B351062" s="81" t="s">
        <v>2716</v>
      </c>
    </row>
    <row r="351063" spans="2:2" x14ac:dyDescent="0.25">
      <c r="B351063" s="81" t="s">
        <v>2717</v>
      </c>
    </row>
    <row r="351064" spans="2:2" x14ac:dyDescent="0.25">
      <c r="B351064" s="81" t="s">
        <v>2718</v>
      </c>
    </row>
    <row r="351065" spans="2:2" x14ac:dyDescent="0.25">
      <c r="B351065" s="81" t="s">
        <v>2719</v>
      </c>
    </row>
    <row r="351066" spans="2:2" x14ac:dyDescent="0.25">
      <c r="B351066" s="81" t="s">
        <v>2720</v>
      </c>
    </row>
    <row r="351067" spans="2:2" x14ac:dyDescent="0.25">
      <c r="B351067" s="81" t="s">
        <v>2721</v>
      </c>
    </row>
    <row r="351068" spans="2:2" x14ac:dyDescent="0.25">
      <c r="B351068" s="81" t="s">
        <v>2722</v>
      </c>
    </row>
    <row r="351069" spans="2:2" x14ac:dyDescent="0.25">
      <c r="B351069" s="81" t="s">
        <v>2723</v>
      </c>
    </row>
    <row r="351070" spans="2:2" x14ac:dyDescent="0.25">
      <c r="B351070" s="81" t="s">
        <v>2724</v>
      </c>
    </row>
    <row r="351071" spans="2:2" x14ac:dyDescent="0.25">
      <c r="B351071" s="81" t="s">
        <v>2725</v>
      </c>
    </row>
    <row r="351072" spans="2:2" x14ac:dyDescent="0.25">
      <c r="B351072" s="81" t="s">
        <v>2726</v>
      </c>
    </row>
    <row r="351073" spans="2:2" x14ac:dyDescent="0.25">
      <c r="B351073" s="81" t="s">
        <v>2727</v>
      </c>
    </row>
    <row r="351074" spans="2:2" x14ac:dyDescent="0.25">
      <c r="B351074" s="81" t="s">
        <v>2728</v>
      </c>
    </row>
    <row r="351075" spans="2:2" x14ac:dyDescent="0.25">
      <c r="B351075" s="81" t="s">
        <v>2729</v>
      </c>
    </row>
    <row r="351076" spans="2:2" x14ac:dyDescent="0.25">
      <c r="B351076" s="81" t="s">
        <v>2730</v>
      </c>
    </row>
    <row r="351077" spans="2:2" x14ac:dyDescent="0.25">
      <c r="B351077" s="81" t="s">
        <v>2731</v>
      </c>
    </row>
    <row r="351078" spans="2:2" x14ac:dyDescent="0.25">
      <c r="B351078" s="81" t="s">
        <v>2732</v>
      </c>
    </row>
    <row r="351079" spans="2:2" x14ac:dyDescent="0.25">
      <c r="B351079" s="81" t="s">
        <v>2733</v>
      </c>
    </row>
    <row r="351080" spans="2:2" x14ac:dyDescent="0.25">
      <c r="B351080" s="81" t="s">
        <v>2734</v>
      </c>
    </row>
    <row r="351081" spans="2:2" x14ac:dyDescent="0.25">
      <c r="B351081" s="81" t="s">
        <v>2735</v>
      </c>
    </row>
    <row r="351082" spans="2:2" x14ac:dyDescent="0.25">
      <c r="B351082" s="81" t="s">
        <v>2736</v>
      </c>
    </row>
    <row r="351083" spans="2:2" x14ac:dyDescent="0.25">
      <c r="B351083" s="81" t="s">
        <v>2737</v>
      </c>
    </row>
    <row r="351084" spans="2:2" x14ac:dyDescent="0.25">
      <c r="B351084" s="81" t="s">
        <v>2738</v>
      </c>
    </row>
    <row r="351085" spans="2:2" x14ac:dyDescent="0.25">
      <c r="B351085" s="81" t="s">
        <v>2739</v>
      </c>
    </row>
    <row r="351086" spans="2:2" x14ac:dyDescent="0.25">
      <c r="B351086" s="81" t="s">
        <v>2740</v>
      </c>
    </row>
    <row r="351087" spans="2:2" x14ac:dyDescent="0.25">
      <c r="B351087" s="81" t="s">
        <v>2741</v>
      </c>
    </row>
    <row r="351088" spans="2:2" x14ac:dyDescent="0.25">
      <c r="B351088" s="81" t="s">
        <v>2742</v>
      </c>
    </row>
    <row r="351089" spans="2:2" x14ac:dyDescent="0.25">
      <c r="B351089" s="81" t="s">
        <v>2743</v>
      </c>
    </row>
    <row r="351090" spans="2:2" x14ac:dyDescent="0.25">
      <c r="B351090" s="81" t="s">
        <v>2744</v>
      </c>
    </row>
    <row r="351091" spans="2:2" x14ac:dyDescent="0.25">
      <c r="B351091" s="81" t="s">
        <v>2745</v>
      </c>
    </row>
    <row r="351092" spans="2:2" x14ac:dyDescent="0.25">
      <c r="B351092" s="81" t="s">
        <v>2746</v>
      </c>
    </row>
    <row r="351093" spans="2:2" x14ac:dyDescent="0.25">
      <c r="B351093" s="81" t="s">
        <v>2747</v>
      </c>
    </row>
    <row r="351094" spans="2:2" x14ac:dyDescent="0.25">
      <c r="B351094" s="81" t="s">
        <v>2748</v>
      </c>
    </row>
    <row r="351095" spans="2:2" x14ac:dyDescent="0.25">
      <c r="B351095" s="81" t="s">
        <v>2749</v>
      </c>
    </row>
    <row r="351096" spans="2:2" x14ac:dyDescent="0.25">
      <c r="B351096" s="81" t="s">
        <v>2750</v>
      </c>
    </row>
    <row r="351097" spans="2:2" x14ac:dyDescent="0.25">
      <c r="B351097" s="81" t="s">
        <v>2751</v>
      </c>
    </row>
    <row r="351098" spans="2:2" x14ac:dyDescent="0.25">
      <c r="B351098" s="81" t="s">
        <v>2752</v>
      </c>
    </row>
    <row r="351099" spans="2:2" x14ac:dyDescent="0.25">
      <c r="B351099" s="81" t="s">
        <v>2753</v>
      </c>
    </row>
    <row r="351100" spans="2:2" x14ac:dyDescent="0.25">
      <c r="B351100" s="81" t="s">
        <v>2754</v>
      </c>
    </row>
    <row r="351101" spans="2:2" x14ac:dyDescent="0.25">
      <c r="B351101" s="81" t="s">
        <v>2755</v>
      </c>
    </row>
    <row r="351102" spans="2:2" x14ac:dyDescent="0.25">
      <c r="B351102" s="81" t="s">
        <v>2756</v>
      </c>
    </row>
    <row r="351103" spans="2:2" x14ac:dyDescent="0.25">
      <c r="B351103" s="81" t="s">
        <v>2757</v>
      </c>
    </row>
    <row r="351104" spans="2:2" x14ac:dyDescent="0.25">
      <c r="B351104" s="81" t="s">
        <v>2758</v>
      </c>
    </row>
    <row r="351105" spans="2:2" x14ac:dyDescent="0.25">
      <c r="B351105" s="81" t="s">
        <v>2759</v>
      </c>
    </row>
    <row r="351106" spans="2:2" x14ac:dyDescent="0.25">
      <c r="B351106" s="81" t="s">
        <v>2760</v>
      </c>
    </row>
    <row r="351107" spans="2:2" x14ac:dyDescent="0.25">
      <c r="B351107" s="81" t="s">
        <v>2761</v>
      </c>
    </row>
    <row r="351108" spans="2:2" x14ac:dyDescent="0.25">
      <c r="B351108" s="81" t="s">
        <v>2762</v>
      </c>
    </row>
    <row r="351109" spans="2:2" x14ac:dyDescent="0.25">
      <c r="B351109" s="81" t="s">
        <v>2763</v>
      </c>
    </row>
    <row r="351110" spans="2:2" x14ac:dyDescent="0.25">
      <c r="B351110" s="81" t="s">
        <v>2764</v>
      </c>
    </row>
    <row r="351111" spans="2:2" x14ac:dyDescent="0.25">
      <c r="B351111" s="81" t="s">
        <v>2765</v>
      </c>
    </row>
    <row r="351112" spans="2:2" x14ac:dyDescent="0.25">
      <c r="B351112" s="81" t="s">
        <v>2766</v>
      </c>
    </row>
    <row r="351113" spans="2:2" x14ac:dyDescent="0.25">
      <c r="B351113" s="81" t="s">
        <v>2767</v>
      </c>
    </row>
    <row r="351114" spans="2:2" x14ac:dyDescent="0.25">
      <c r="B351114" s="81" t="s">
        <v>2768</v>
      </c>
    </row>
    <row r="351115" spans="2:2" x14ac:dyDescent="0.25">
      <c r="B351115" s="81" t="s">
        <v>2769</v>
      </c>
    </row>
    <row r="351116" spans="2:2" x14ac:dyDescent="0.25">
      <c r="B351116" s="81" t="s">
        <v>2770</v>
      </c>
    </row>
    <row r="351117" spans="2:2" x14ac:dyDescent="0.25">
      <c r="B351117" s="81" t="s">
        <v>2771</v>
      </c>
    </row>
    <row r="351118" spans="2:2" x14ac:dyDescent="0.25">
      <c r="B351118" s="81" t="s">
        <v>2772</v>
      </c>
    </row>
    <row r="351119" spans="2:2" x14ac:dyDescent="0.25">
      <c r="B351119" s="81" t="s">
        <v>2773</v>
      </c>
    </row>
    <row r="351120" spans="2:2" x14ac:dyDescent="0.25">
      <c r="B351120" s="81" t="s">
        <v>2774</v>
      </c>
    </row>
    <row r="351121" spans="2:2" x14ac:dyDescent="0.25">
      <c r="B351121" s="81" t="s">
        <v>2775</v>
      </c>
    </row>
    <row r="351122" spans="2:2" x14ac:dyDescent="0.25">
      <c r="B351122" s="81" t="s">
        <v>2776</v>
      </c>
    </row>
    <row r="351123" spans="2:2" x14ac:dyDescent="0.25">
      <c r="B351123" s="81" t="s">
        <v>2777</v>
      </c>
    </row>
    <row r="351124" spans="2:2" x14ac:dyDescent="0.25">
      <c r="B351124" s="81" t="s">
        <v>2778</v>
      </c>
    </row>
    <row r="351125" spans="2:2" x14ac:dyDescent="0.25">
      <c r="B351125" s="81" t="s">
        <v>2779</v>
      </c>
    </row>
    <row r="351126" spans="2:2" x14ac:dyDescent="0.25">
      <c r="B351126" s="81" t="s">
        <v>2780</v>
      </c>
    </row>
    <row r="351127" spans="2:2" x14ac:dyDescent="0.25">
      <c r="B351127" s="81" t="s">
        <v>2781</v>
      </c>
    </row>
    <row r="351128" spans="2:2" x14ac:dyDescent="0.25">
      <c r="B351128" s="81" t="s">
        <v>2782</v>
      </c>
    </row>
    <row r="351129" spans="2:2" x14ac:dyDescent="0.25">
      <c r="B351129" s="81" t="s">
        <v>2783</v>
      </c>
    </row>
    <row r="351130" spans="2:2" x14ac:dyDescent="0.25">
      <c r="B351130" s="81" t="s">
        <v>2784</v>
      </c>
    </row>
    <row r="351131" spans="2:2" x14ac:dyDescent="0.25">
      <c r="B351131" s="81" t="s">
        <v>2785</v>
      </c>
    </row>
    <row r="351132" spans="2:2" x14ac:dyDescent="0.25">
      <c r="B351132" s="81" t="s">
        <v>2786</v>
      </c>
    </row>
    <row r="351133" spans="2:2" x14ac:dyDescent="0.25">
      <c r="B351133" s="81" t="s">
        <v>2787</v>
      </c>
    </row>
    <row r="351134" spans="2:2" x14ac:dyDescent="0.25">
      <c r="B351134" s="81" t="s">
        <v>2788</v>
      </c>
    </row>
    <row r="351135" spans="2:2" x14ac:dyDescent="0.25">
      <c r="B351135" s="81" t="s">
        <v>2789</v>
      </c>
    </row>
    <row r="351136" spans="2:2" x14ac:dyDescent="0.25">
      <c r="B351136" s="81" t="s">
        <v>2790</v>
      </c>
    </row>
    <row r="351137" spans="2:2" x14ac:dyDescent="0.25">
      <c r="B351137" s="81" t="s">
        <v>2791</v>
      </c>
    </row>
    <row r="351138" spans="2:2" x14ac:dyDescent="0.25">
      <c r="B351138" s="81" t="s">
        <v>2792</v>
      </c>
    </row>
    <row r="351139" spans="2:2" x14ac:dyDescent="0.25">
      <c r="B351139" s="81" t="s">
        <v>2793</v>
      </c>
    </row>
    <row r="351140" spans="2:2" x14ac:dyDescent="0.25">
      <c r="B351140" s="81" t="s">
        <v>2794</v>
      </c>
    </row>
    <row r="351141" spans="2:2" x14ac:dyDescent="0.25">
      <c r="B351141" s="81" t="s">
        <v>2795</v>
      </c>
    </row>
    <row r="351142" spans="2:2" x14ac:dyDescent="0.25">
      <c r="B351142" s="81" t="s">
        <v>2796</v>
      </c>
    </row>
    <row r="351143" spans="2:2" x14ac:dyDescent="0.25">
      <c r="B351143" s="81" t="s">
        <v>2797</v>
      </c>
    </row>
    <row r="351144" spans="2:2" x14ac:dyDescent="0.25">
      <c r="B351144" s="81" t="s">
        <v>2798</v>
      </c>
    </row>
    <row r="351145" spans="2:2" x14ac:dyDescent="0.25">
      <c r="B351145" s="81" t="s">
        <v>2799</v>
      </c>
    </row>
    <row r="351146" spans="2:2" x14ac:dyDescent="0.25">
      <c r="B351146" s="81" t="s">
        <v>2800</v>
      </c>
    </row>
    <row r="351147" spans="2:2" x14ac:dyDescent="0.25">
      <c r="B351147" s="81" t="s">
        <v>2801</v>
      </c>
    </row>
    <row r="351148" spans="2:2" x14ac:dyDescent="0.25">
      <c r="B351148" s="81" t="s">
        <v>2802</v>
      </c>
    </row>
    <row r="351149" spans="2:2" x14ac:dyDescent="0.25">
      <c r="B351149" s="81" t="s">
        <v>2803</v>
      </c>
    </row>
    <row r="351150" spans="2:2" x14ac:dyDescent="0.25">
      <c r="B351150" s="81" t="s">
        <v>2804</v>
      </c>
    </row>
    <row r="351151" spans="2:2" x14ac:dyDescent="0.25">
      <c r="B351151" s="81" t="s">
        <v>2805</v>
      </c>
    </row>
    <row r="351152" spans="2:2" x14ac:dyDescent="0.25">
      <c r="B351152" s="81" t="s">
        <v>2806</v>
      </c>
    </row>
    <row r="351153" spans="2:2" x14ac:dyDescent="0.25">
      <c r="B351153" s="81" t="s">
        <v>2807</v>
      </c>
    </row>
    <row r="351154" spans="2:2" x14ac:dyDescent="0.25">
      <c r="B351154" s="81" t="s">
        <v>2808</v>
      </c>
    </row>
    <row r="351155" spans="2:2" x14ac:dyDescent="0.25">
      <c r="B351155" s="81" t="s">
        <v>2809</v>
      </c>
    </row>
    <row r="351156" spans="2:2" x14ac:dyDescent="0.25">
      <c r="B351156" s="81" t="s">
        <v>2810</v>
      </c>
    </row>
    <row r="351157" spans="2:2" x14ac:dyDescent="0.25">
      <c r="B351157" s="81" t="s">
        <v>2811</v>
      </c>
    </row>
    <row r="351158" spans="2:2" x14ac:dyDescent="0.25">
      <c r="B351158" s="81" t="s">
        <v>2812</v>
      </c>
    </row>
    <row r="351159" spans="2:2" x14ac:dyDescent="0.25">
      <c r="B351159" s="81" t="s">
        <v>2813</v>
      </c>
    </row>
    <row r="351160" spans="2:2" x14ac:dyDescent="0.25">
      <c r="B351160" s="81" t="s">
        <v>2814</v>
      </c>
    </row>
    <row r="351161" spans="2:2" x14ac:dyDescent="0.25">
      <c r="B351161" s="81" t="s">
        <v>2815</v>
      </c>
    </row>
    <row r="351162" spans="2:2" x14ac:dyDescent="0.25">
      <c r="B351162" s="81" t="s">
        <v>2816</v>
      </c>
    </row>
    <row r="351163" spans="2:2" x14ac:dyDescent="0.25">
      <c r="B351163" s="81" t="s">
        <v>2817</v>
      </c>
    </row>
    <row r="351164" spans="2:2" x14ac:dyDescent="0.25">
      <c r="B351164" s="81" t="s">
        <v>2818</v>
      </c>
    </row>
    <row r="351165" spans="2:2" x14ac:dyDescent="0.25">
      <c r="B351165" s="81" t="s">
        <v>2819</v>
      </c>
    </row>
    <row r="351166" spans="2:2" x14ac:dyDescent="0.25">
      <c r="B351166" s="81" t="s">
        <v>2820</v>
      </c>
    </row>
    <row r="351167" spans="2:2" x14ac:dyDescent="0.25">
      <c r="B351167" s="81" t="s">
        <v>2821</v>
      </c>
    </row>
    <row r="351168" spans="2:2" x14ac:dyDescent="0.25">
      <c r="B351168" s="81" t="s">
        <v>2822</v>
      </c>
    </row>
    <row r="351169" spans="2:2" x14ac:dyDescent="0.25">
      <c r="B351169" s="81" t="s">
        <v>2823</v>
      </c>
    </row>
    <row r="351170" spans="2:2" x14ac:dyDescent="0.25">
      <c r="B351170" s="81" t="s">
        <v>2824</v>
      </c>
    </row>
    <row r="351171" spans="2:2" x14ac:dyDescent="0.25">
      <c r="B351171" s="81" t="s">
        <v>2825</v>
      </c>
    </row>
    <row r="351172" spans="2:2" x14ac:dyDescent="0.25">
      <c r="B351172" s="81" t="s">
        <v>2826</v>
      </c>
    </row>
    <row r="351173" spans="2:2" x14ac:dyDescent="0.25">
      <c r="B351173" s="81" t="s">
        <v>2827</v>
      </c>
    </row>
    <row r="351174" spans="2:2" x14ac:dyDescent="0.25">
      <c r="B351174" s="81" t="s">
        <v>2828</v>
      </c>
    </row>
    <row r="351175" spans="2:2" x14ac:dyDescent="0.25">
      <c r="B351175" s="81" t="s">
        <v>2829</v>
      </c>
    </row>
    <row r="351176" spans="2:2" x14ac:dyDescent="0.25">
      <c r="B351176" s="81" t="s">
        <v>2830</v>
      </c>
    </row>
    <row r="351177" spans="2:2" x14ac:dyDescent="0.25">
      <c r="B351177" s="81" t="s">
        <v>2831</v>
      </c>
    </row>
    <row r="351178" spans="2:2" x14ac:dyDescent="0.25">
      <c r="B351178" s="81" t="s">
        <v>2832</v>
      </c>
    </row>
    <row r="351179" spans="2:2" x14ac:dyDescent="0.25">
      <c r="B351179" s="81" t="s">
        <v>2833</v>
      </c>
    </row>
    <row r="351180" spans="2:2" x14ac:dyDescent="0.25">
      <c r="B351180" s="81" t="s">
        <v>2834</v>
      </c>
    </row>
    <row r="351181" spans="2:2" x14ac:dyDescent="0.25">
      <c r="B351181" s="81" t="s">
        <v>2835</v>
      </c>
    </row>
    <row r="351182" spans="2:2" x14ac:dyDescent="0.25">
      <c r="B351182" s="81" t="s">
        <v>2836</v>
      </c>
    </row>
    <row r="351183" spans="2:2" x14ac:dyDescent="0.25">
      <c r="B351183" s="81" t="s">
        <v>2837</v>
      </c>
    </row>
    <row r="351184" spans="2:2" x14ac:dyDescent="0.25">
      <c r="B351184" s="81" t="s">
        <v>2838</v>
      </c>
    </row>
    <row r="351185" spans="2:2" x14ac:dyDescent="0.25">
      <c r="B351185" s="81" t="s">
        <v>2839</v>
      </c>
    </row>
    <row r="351186" spans="2:2" x14ac:dyDescent="0.25">
      <c r="B351186" s="81" t="s">
        <v>2840</v>
      </c>
    </row>
    <row r="351187" spans="2:2" x14ac:dyDescent="0.25">
      <c r="B351187" s="81" t="s">
        <v>2841</v>
      </c>
    </row>
    <row r="351188" spans="2:2" x14ac:dyDescent="0.25">
      <c r="B351188" s="81" t="s">
        <v>2842</v>
      </c>
    </row>
    <row r="351189" spans="2:2" x14ac:dyDescent="0.25">
      <c r="B351189" s="81" t="s">
        <v>2843</v>
      </c>
    </row>
    <row r="351190" spans="2:2" x14ac:dyDescent="0.25">
      <c r="B351190" s="81" t="s">
        <v>2844</v>
      </c>
    </row>
    <row r="351191" spans="2:2" x14ac:dyDescent="0.25">
      <c r="B351191" s="81" t="s">
        <v>2845</v>
      </c>
    </row>
    <row r="351192" spans="2:2" x14ac:dyDescent="0.25">
      <c r="B351192" s="81" t="s">
        <v>2846</v>
      </c>
    </row>
    <row r="351193" spans="2:2" x14ac:dyDescent="0.25">
      <c r="B351193" s="81" t="s">
        <v>2847</v>
      </c>
    </row>
    <row r="351194" spans="2:2" x14ac:dyDescent="0.25">
      <c r="B351194" s="81" t="s">
        <v>2848</v>
      </c>
    </row>
    <row r="351195" spans="2:2" x14ac:dyDescent="0.25">
      <c r="B351195" s="81" t="s">
        <v>2849</v>
      </c>
    </row>
    <row r="351196" spans="2:2" x14ac:dyDescent="0.25">
      <c r="B351196" s="81" t="s">
        <v>2850</v>
      </c>
    </row>
    <row r="351197" spans="2:2" x14ac:dyDescent="0.25">
      <c r="B351197" s="81" t="s">
        <v>2851</v>
      </c>
    </row>
    <row r="351198" spans="2:2" x14ac:dyDescent="0.25">
      <c r="B351198" s="81" t="s">
        <v>2852</v>
      </c>
    </row>
    <row r="351199" spans="2:2" x14ac:dyDescent="0.25">
      <c r="B351199" s="81" t="s">
        <v>2853</v>
      </c>
    </row>
    <row r="351200" spans="2:2" x14ac:dyDescent="0.25">
      <c r="B351200" s="81" t="s">
        <v>2854</v>
      </c>
    </row>
    <row r="351201" spans="2:2" x14ac:dyDescent="0.25">
      <c r="B351201" s="81" t="s">
        <v>2855</v>
      </c>
    </row>
    <row r="351202" spans="2:2" x14ac:dyDescent="0.25">
      <c r="B351202" s="81" t="s">
        <v>2856</v>
      </c>
    </row>
    <row r="351203" spans="2:2" x14ac:dyDescent="0.25">
      <c r="B351203" s="81" t="s">
        <v>2857</v>
      </c>
    </row>
    <row r="351204" spans="2:2" x14ac:dyDescent="0.25">
      <c r="B351204" s="81" t="s">
        <v>2858</v>
      </c>
    </row>
    <row r="351205" spans="2:2" x14ac:dyDescent="0.25">
      <c r="B351205" s="81" t="s">
        <v>2859</v>
      </c>
    </row>
    <row r="351206" spans="2:2" x14ac:dyDescent="0.25">
      <c r="B351206" s="81" t="s">
        <v>2860</v>
      </c>
    </row>
    <row r="351207" spans="2:2" x14ac:dyDescent="0.25">
      <c r="B351207" s="81" t="s">
        <v>2861</v>
      </c>
    </row>
    <row r="351208" spans="2:2" x14ac:dyDescent="0.25">
      <c r="B351208" s="81" t="s">
        <v>2862</v>
      </c>
    </row>
    <row r="351209" spans="2:2" x14ac:dyDescent="0.25">
      <c r="B351209" s="81" t="s">
        <v>2863</v>
      </c>
    </row>
    <row r="351210" spans="2:2" x14ac:dyDescent="0.25">
      <c r="B351210" s="81" t="s">
        <v>2864</v>
      </c>
    </row>
    <row r="351211" spans="2:2" x14ac:dyDescent="0.25">
      <c r="B351211" s="81" t="s">
        <v>2865</v>
      </c>
    </row>
    <row r="351212" spans="2:2" x14ac:dyDescent="0.25">
      <c r="B351212" s="81" t="s">
        <v>2866</v>
      </c>
    </row>
    <row r="351213" spans="2:2" x14ac:dyDescent="0.25">
      <c r="B351213" s="81" t="s">
        <v>2867</v>
      </c>
    </row>
    <row r="351214" spans="2:2" x14ac:dyDescent="0.25">
      <c r="B351214" s="81" t="s">
        <v>2868</v>
      </c>
    </row>
    <row r="351215" spans="2:2" x14ac:dyDescent="0.25">
      <c r="B351215" s="81" t="s">
        <v>2869</v>
      </c>
    </row>
    <row r="351216" spans="2:2" x14ac:dyDescent="0.25">
      <c r="B351216" s="81" t="s">
        <v>2870</v>
      </c>
    </row>
    <row r="351217" spans="2:2" x14ac:dyDescent="0.25">
      <c r="B351217" s="81" t="s">
        <v>2871</v>
      </c>
    </row>
    <row r="351218" spans="2:2" x14ac:dyDescent="0.25">
      <c r="B351218" s="81" t="s">
        <v>2872</v>
      </c>
    </row>
    <row r="351219" spans="2:2" x14ac:dyDescent="0.25">
      <c r="B351219" s="81" t="s">
        <v>2873</v>
      </c>
    </row>
    <row r="351220" spans="2:2" x14ac:dyDescent="0.25">
      <c r="B351220" s="81" t="s">
        <v>2874</v>
      </c>
    </row>
    <row r="351221" spans="2:2" x14ac:dyDescent="0.25">
      <c r="B351221" s="81" t="s">
        <v>2875</v>
      </c>
    </row>
    <row r="351222" spans="2:2" x14ac:dyDescent="0.25">
      <c r="B351222" s="81" t="s">
        <v>2876</v>
      </c>
    </row>
    <row r="351223" spans="2:2" x14ac:dyDescent="0.25">
      <c r="B351223" s="81" t="s">
        <v>2877</v>
      </c>
    </row>
    <row r="351224" spans="2:2" x14ac:dyDescent="0.25">
      <c r="B351224" s="81" t="s">
        <v>2878</v>
      </c>
    </row>
    <row r="351225" spans="2:2" x14ac:dyDescent="0.25">
      <c r="B351225" s="81" t="s">
        <v>2879</v>
      </c>
    </row>
    <row r="351226" spans="2:2" x14ac:dyDescent="0.25">
      <c r="B351226" s="81" t="s">
        <v>2880</v>
      </c>
    </row>
    <row r="351227" spans="2:2" x14ac:dyDescent="0.25">
      <c r="B351227" s="81" t="s">
        <v>2881</v>
      </c>
    </row>
    <row r="351228" spans="2:2" x14ac:dyDescent="0.25">
      <c r="B351228" s="81" t="s">
        <v>2882</v>
      </c>
    </row>
    <row r="351229" spans="2:2" x14ac:dyDescent="0.25">
      <c r="B351229" s="81" t="s">
        <v>2883</v>
      </c>
    </row>
    <row r="351230" spans="2:2" x14ac:dyDescent="0.25">
      <c r="B351230" s="81" t="s">
        <v>2884</v>
      </c>
    </row>
    <row r="351231" spans="2:2" x14ac:dyDescent="0.25">
      <c r="B351231" s="81" t="s">
        <v>2885</v>
      </c>
    </row>
    <row r="351232" spans="2:2" x14ac:dyDescent="0.25">
      <c r="B351232" s="81" t="s">
        <v>2886</v>
      </c>
    </row>
    <row r="351233" spans="2:2" x14ac:dyDescent="0.25">
      <c r="B351233" s="81" t="s">
        <v>2887</v>
      </c>
    </row>
    <row r="351234" spans="2:2" x14ac:dyDescent="0.25">
      <c r="B351234" s="81" t="s">
        <v>2888</v>
      </c>
    </row>
    <row r="351235" spans="2:2" x14ac:dyDescent="0.25">
      <c r="B351235" s="81" t="s">
        <v>2889</v>
      </c>
    </row>
    <row r="351236" spans="2:2" x14ac:dyDescent="0.25">
      <c r="B351236" s="81" t="s">
        <v>2890</v>
      </c>
    </row>
    <row r="351237" spans="2:2" x14ac:dyDescent="0.25">
      <c r="B351237" s="81" t="s">
        <v>2891</v>
      </c>
    </row>
    <row r="351238" spans="2:2" x14ac:dyDescent="0.25">
      <c r="B351238" s="81" t="s">
        <v>2892</v>
      </c>
    </row>
    <row r="351239" spans="2:2" x14ac:dyDescent="0.25">
      <c r="B351239" s="81" t="s">
        <v>2893</v>
      </c>
    </row>
    <row r="351240" spans="2:2" x14ac:dyDescent="0.25">
      <c r="B351240" s="81" t="s">
        <v>2894</v>
      </c>
    </row>
    <row r="351241" spans="2:2" x14ac:dyDescent="0.25">
      <c r="B351241" s="81" t="s">
        <v>2895</v>
      </c>
    </row>
    <row r="351242" spans="2:2" x14ac:dyDescent="0.25">
      <c r="B351242" s="81" t="s">
        <v>2896</v>
      </c>
    </row>
    <row r="351243" spans="2:2" x14ac:dyDescent="0.25">
      <c r="B351243" s="81" t="s">
        <v>2897</v>
      </c>
    </row>
    <row r="351244" spans="2:2" x14ac:dyDescent="0.25">
      <c r="B351244" s="81" t="s">
        <v>2898</v>
      </c>
    </row>
    <row r="351245" spans="2:2" x14ac:dyDescent="0.25">
      <c r="B351245" s="81" t="s">
        <v>2899</v>
      </c>
    </row>
    <row r="351246" spans="2:2" x14ac:dyDescent="0.25">
      <c r="B351246" s="81" t="s">
        <v>2900</v>
      </c>
    </row>
    <row r="351247" spans="2:2" x14ac:dyDescent="0.25">
      <c r="B351247" s="81" t="s">
        <v>2901</v>
      </c>
    </row>
    <row r="351248" spans="2:2" x14ac:dyDescent="0.25">
      <c r="B351248" s="81" t="s">
        <v>2902</v>
      </c>
    </row>
    <row r="351249" spans="2:2" x14ac:dyDescent="0.25">
      <c r="B351249" s="81" t="s">
        <v>2903</v>
      </c>
    </row>
    <row r="351250" spans="2:2" x14ac:dyDescent="0.25">
      <c r="B351250" s="81" t="s">
        <v>2904</v>
      </c>
    </row>
    <row r="351251" spans="2:2" x14ac:dyDescent="0.25">
      <c r="B351251" s="81" t="s">
        <v>2905</v>
      </c>
    </row>
    <row r="351252" spans="2:2" x14ac:dyDescent="0.25">
      <c r="B351252" s="81" t="s">
        <v>2906</v>
      </c>
    </row>
    <row r="351253" spans="2:2" x14ac:dyDescent="0.25">
      <c r="B351253" s="81" t="s">
        <v>2907</v>
      </c>
    </row>
    <row r="351254" spans="2:2" x14ac:dyDescent="0.25">
      <c r="B351254" s="81" t="s">
        <v>2908</v>
      </c>
    </row>
    <row r="351255" spans="2:2" x14ac:dyDescent="0.25">
      <c r="B351255" s="81" t="s">
        <v>2909</v>
      </c>
    </row>
    <row r="351256" spans="2:2" x14ac:dyDescent="0.25">
      <c r="B351256" s="81" t="s">
        <v>2910</v>
      </c>
    </row>
    <row r="351257" spans="2:2" x14ac:dyDescent="0.25">
      <c r="B351257" s="81" t="s">
        <v>2911</v>
      </c>
    </row>
    <row r="351258" spans="2:2" x14ac:dyDescent="0.25">
      <c r="B351258" s="81" t="s">
        <v>2912</v>
      </c>
    </row>
    <row r="351259" spans="2:2" x14ac:dyDescent="0.25">
      <c r="B351259" s="81" t="s">
        <v>2913</v>
      </c>
    </row>
    <row r="351260" spans="2:2" x14ac:dyDescent="0.25">
      <c r="B351260" s="81" t="s">
        <v>2914</v>
      </c>
    </row>
    <row r="351261" spans="2:2" x14ac:dyDescent="0.25">
      <c r="B351261" s="81" t="s">
        <v>2915</v>
      </c>
    </row>
    <row r="351262" spans="2:2" x14ac:dyDescent="0.25">
      <c r="B351262" s="81" t="s">
        <v>2916</v>
      </c>
    </row>
    <row r="351263" spans="2:2" x14ac:dyDescent="0.25">
      <c r="B351263" s="81" t="s">
        <v>2917</v>
      </c>
    </row>
    <row r="351264" spans="2:2" x14ac:dyDescent="0.25">
      <c r="B351264" s="81" t="s">
        <v>2918</v>
      </c>
    </row>
    <row r="351265" spans="2:2" x14ac:dyDescent="0.25">
      <c r="B351265" s="81" t="s">
        <v>2919</v>
      </c>
    </row>
    <row r="351266" spans="2:2" x14ac:dyDescent="0.25">
      <c r="B351266" s="81" t="s">
        <v>2920</v>
      </c>
    </row>
    <row r="351267" spans="2:2" x14ac:dyDescent="0.25">
      <c r="B351267" s="81" t="s">
        <v>2921</v>
      </c>
    </row>
    <row r="351268" spans="2:2" x14ac:dyDescent="0.25">
      <c r="B351268" s="81" t="s">
        <v>2922</v>
      </c>
    </row>
    <row r="351269" spans="2:2" x14ac:dyDescent="0.25">
      <c r="B351269" s="81" t="s">
        <v>2923</v>
      </c>
    </row>
    <row r="351270" spans="2:2" x14ac:dyDescent="0.25">
      <c r="B351270" s="81" t="s">
        <v>2924</v>
      </c>
    </row>
    <row r="351271" spans="2:2" x14ac:dyDescent="0.25">
      <c r="B351271" s="81" t="s">
        <v>2925</v>
      </c>
    </row>
    <row r="351272" spans="2:2" x14ac:dyDescent="0.25">
      <c r="B351272" s="81" t="s">
        <v>2926</v>
      </c>
    </row>
    <row r="351273" spans="2:2" x14ac:dyDescent="0.25">
      <c r="B351273" s="81" t="s">
        <v>2927</v>
      </c>
    </row>
    <row r="351274" spans="2:2" x14ac:dyDescent="0.25">
      <c r="B351274" s="81" t="s">
        <v>2928</v>
      </c>
    </row>
    <row r="351275" spans="2:2" x14ac:dyDescent="0.25">
      <c r="B351275" s="81" t="s">
        <v>2929</v>
      </c>
    </row>
    <row r="351276" spans="2:2" x14ac:dyDescent="0.25">
      <c r="B351276" s="81" t="s">
        <v>2930</v>
      </c>
    </row>
    <row r="351277" spans="2:2" x14ac:dyDescent="0.25">
      <c r="B351277" s="81" t="s">
        <v>2931</v>
      </c>
    </row>
    <row r="351278" spans="2:2" x14ac:dyDescent="0.25">
      <c r="B351278" s="81" t="s">
        <v>2932</v>
      </c>
    </row>
    <row r="351279" spans="2:2" x14ac:dyDescent="0.25">
      <c r="B351279" s="81" t="s">
        <v>2933</v>
      </c>
    </row>
    <row r="351280" spans="2:2" x14ac:dyDescent="0.25">
      <c r="B351280" s="81" t="s">
        <v>2934</v>
      </c>
    </row>
    <row r="351281" spans="2:2" x14ac:dyDescent="0.25">
      <c r="B351281" s="81" t="s">
        <v>2935</v>
      </c>
    </row>
    <row r="351282" spans="2:2" x14ac:dyDescent="0.25">
      <c r="B351282" s="81" t="s">
        <v>2936</v>
      </c>
    </row>
    <row r="351283" spans="2:2" x14ac:dyDescent="0.25">
      <c r="B351283" s="81" t="s">
        <v>2937</v>
      </c>
    </row>
    <row r="351284" spans="2:2" x14ac:dyDescent="0.25">
      <c r="B351284" s="81" t="s">
        <v>2938</v>
      </c>
    </row>
    <row r="351285" spans="2:2" x14ac:dyDescent="0.25">
      <c r="B351285" s="81" t="s">
        <v>2939</v>
      </c>
    </row>
    <row r="351286" spans="2:2" x14ac:dyDescent="0.25">
      <c r="B351286" s="81" t="s">
        <v>2940</v>
      </c>
    </row>
    <row r="351287" spans="2:2" x14ac:dyDescent="0.25">
      <c r="B351287" s="81" t="s">
        <v>2941</v>
      </c>
    </row>
    <row r="351288" spans="2:2" x14ac:dyDescent="0.25">
      <c r="B351288" s="81" t="s">
        <v>2942</v>
      </c>
    </row>
    <row r="351289" spans="2:2" x14ac:dyDescent="0.25">
      <c r="B351289" s="81" t="s">
        <v>2943</v>
      </c>
    </row>
    <row r="351290" spans="2:2" x14ac:dyDescent="0.25">
      <c r="B351290" s="81" t="s">
        <v>2944</v>
      </c>
    </row>
    <row r="351291" spans="2:2" x14ac:dyDescent="0.25">
      <c r="B351291" s="81" t="s">
        <v>2945</v>
      </c>
    </row>
    <row r="351292" spans="2:2" x14ac:dyDescent="0.25">
      <c r="B351292" s="81" t="s">
        <v>2946</v>
      </c>
    </row>
    <row r="351293" spans="2:2" x14ac:dyDescent="0.25">
      <c r="B351293" s="81" t="s">
        <v>2947</v>
      </c>
    </row>
    <row r="351294" spans="2:2" x14ac:dyDescent="0.25">
      <c r="B351294" s="81" t="s">
        <v>2948</v>
      </c>
    </row>
    <row r="351295" spans="2:2" x14ac:dyDescent="0.25">
      <c r="B351295" s="81" t="s">
        <v>2949</v>
      </c>
    </row>
    <row r="351296" spans="2:2" x14ac:dyDescent="0.25">
      <c r="B351296" s="81" t="s">
        <v>2950</v>
      </c>
    </row>
    <row r="351297" spans="2:2" x14ac:dyDescent="0.25">
      <c r="B351297" s="81" t="s">
        <v>2951</v>
      </c>
    </row>
    <row r="351298" spans="2:2" x14ac:dyDescent="0.25">
      <c r="B351298" s="81" t="s">
        <v>2952</v>
      </c>
    </row>
    <row r="351299" spans="2:2" x14ac:dyDescent="0.25">
      <c r="B351299" s="81" t="s">
        <v>2953</v>
      </c>
    </row>
    <row r="351300" spans="2:2" x14ac:dyDescent="0.25">
      <c r="B351300" s="81" t="s">
        <v>2954</v>
      </c>
    </row>
    <row r="351301" spans="2:2" x14ac:dyDescent="0.25">
      <c r="B351301" s="81" t="s">
        <v>2955</v>
      </c>
    </row>
    <row r="351302" spans="2:2" x14ac:dyDescent="0.25">
      <c r="B351302" s="81" t="s">
        <v>2956</v>
      </c>
    </row>
    <row r="351303" spans="2:2" x14ac:dyDescent="0.25">
      <c r="B351303" s="81" t="s">
        <v>2957</v>
      </c>
    </row>
    <row r="351304" spans="2:2" x14ac:dyDescent="0.25">
      <c r="B351304" s="81" t="s">
        <v>2958</v>
      </c>
    </row>
    <row r="351305" spans="2:2" x14ac:dyDescent="0.25">
      <c r="B351305" s="81" t="s">
        <v>2959</v>
      </c>
    </row>
    <row r="351306" spans="2:2" x14ac:dyDescent="0.25">
      <c r="B351306" s="81" t="s">
        <v>2960</v>
      </c>
    </row>
    <row r="351307" spans="2:2" x14ac:dyDescent="0.25">
      <c r="B351307" s="81" t="s">
        <v>2961</v>
      </c>
    </row>
    <row r="351308" spans="2:2" x14ac:dyDescent="0.25">
      <c r="B351308" s="81" t="s">
        <v>2962</v>
      </c>
    </row>
    <row r="351309" spans="2:2" x14ac:dyDescent="0.25">
      <c r="B351309" s="81" t="s">
        <v>2963</v>
      </c>
    </row>
    <row r="351310" spans="2:2" x14ac:dyDescent="0.25">
      <c r="B351310" s="81" t="s">
        <v>2964</v>
      </c>
    </row>
    <row r="351311" spans="2:2" x14ac:dyDescent="0.25">
      <c r="B351311" s="81" t="s">
        <v>2965</v>
      </c>
    </row>
    <row r="351312" spans="2:2" x14ac:dyDescent="0.25">
      <c r="B351312" s="81" t="s">
        <v>2966</v>
      </c>
    </row>
    <row r="351313" spans="2:2" x14ac:dyDescent="0.25">
      <c r="B351313" s="81" t="s">
        <v>2967</v>
      </c>
    </row>
    <row r="351314" spans="2:2" x14ac:dyDescent="0.25">
      <c r="B351314" s="81" t="s">
        <v>2968</v>
      </c>
    </row>
    <row r="351315" spans="2:2" x14ac:dyDescent="0.25">
      <c r="B351315" s="81" t="s">
        <v>2969</v>
      </c>
    </row>
    <row r="351316" spans="2:2" x14ac:dyDescent="0.25">
      <c r="B351316" s="81" t="s">
        <v>2970</v>
      </c>
    </row>
    <row r="351317" spans="2:2" x14ac:dyDescent="0.25">
      <c r="B351317" s="81" t="s">
        <v>2971</v>
      </c>
    </row>
    <row r="351318" spans="2:2" x14ac:dyDescent="0.25">
      <c r="B351318" s="81" t="s">
        <v>2972</v>
      </c>
    </row>
    <row r="351319" spans="2:2" x14ac:dyDescent="0.25">
      <c r="B351319" s="81" t="s">
        <v>2973</v>
      </c>
    </row>
    <row r="351320" spans="2:2" x14ac:dyDescent="0.25">
      <c r="B351320" s="81" t="s">
        <v>2974</v>
      </c>
    </row>
    <row r="351321" spans="2:2" x14ac:dyDescent="0.25">
      <c r="B351321" s="81" t="s">
        <v>2975</v>
      </c>
    </row>
    <row r="351322" spans="2:2" x14ac:dyDescent="0.25">
      <c r="B351322" s="81" t="s">
        <v>2976</v>
      </c>
    </row>
    <row r="351323" spans="2:2" x14ac:dyDescent="0.25">
      <c r="B351323" s="81" t="s">
        <v>2977</v>
      </c>
    </row>
    <row r="351324" spans="2:2" x14ac:dyDescent="0.25">
      <c r="B351324" s="81" t="s">
        <v>2978</v>
      </c>
    </row>
    <row r="351325" spans="2:2" x14ac:dyDescent="0.25">
      <c r="B351325" s="81" t="s">
        <v>2979</v>
      </c>
    </row>
    <row r="351326" spans="2:2" x14ac:dyDescent="0.25">
      <c r="B351326" s="81" t="s">
        <v>2980</v>
      </c>
    </row>
    <row r="351327" spans="2:2" x14ac:dyDescent="0.25">
      <c r="B351327" s="81" t="s">
        <v>2981</v>
      </c>
    </row>
    <row r="351328" spans="2:2" x14ac:dyDescent="0.25">
      <c r="B351328" s="81" t="s">
        <v>2982</v>
      </c>
    </row>
    <row r="351329" spans="2:2" x14ac:dyDescent="0.25">
      <c r="B351329" s="81" t="s">
        <v>2983</v>
      </c>
    </row>
    <row r="351330" spans="2:2" x14ac:dyDescent="0.25">
      <c r="B351330" s="81" t="s">
        <v>2984</v>
      </c>
    </row>
    <row r="351331" spans="2:2" x14ac:dyDescent="0.25">
      <c r="B351331" s="81" t="s">
        <v>2985</v>
      </c>
    </row>
    <row r="351332" spans="2:2" x14ac:dyDescent="0.25">
      <c r="B351332" s="81" t="s">
        <v>2986</v>
      </c>
    </row>
    <row r="351333" spans="2:2" x14ac:dyDescent="0.25">
      <c r="B351333" s="81" t="s">
        <v>2987</v>
      </c>
    </row>
    <row r="351334" spans="2:2" x14ac:dyDescent="0.25">
      <c r="B351334" s="81" t="s">
        <v>2988</v>
      </c>
    </row>
    <row r="351335" spans="2:2" x14ac:dyDescent="0.25">
      <c r="B351335" s="81" t="s">
        <v>2989</v>
      </c>
    </row>
    <row r="351336" spans="2:2" x14ac:dyDescent="0.25">
      <c r="B351336" s="81" t="s">
        <v>2990</v>
      </c>
    </row>
    <row r="351337" spans="2:2" x14ac:dyDescent="0.25">
      <c r="B351337" s="81" t="s">
        <v>2991</v>
      </c>
    </row>
    <row r="351338" spans="2:2" x14ac:dyDescent="0.25">
      <c r="B351338" s="81" t="s">
        <v>2992</v>
      </c>
    </row>
    <row r="351339" spans="2:2" x14ac:dyDescent="0.25">
      <c r="B351339" s="81" t="s">
        <v>2993</v>
      </c>
    </row>
    <row r="351340" spans="2:2" x14ac:dyDescent="0.25">
      <c r="B351340" s="81" t="s">
        <v>2994</v>
      </c>
    </row>
    <row r="351341" spans="2:2" x14ac:dyDescent="0.25">
      <c r="B351341" s="81" t="s">
        <v>2995</v>
      </c>
    </row>
    <row r="351342" spans="2:2" x14ac:dyDescent="0.25">
      <c r="B351342" s="81" t="s">
        <v>2996</v>
      </c>
    </row>
    <row r="351343" spans="2:2" x14ac:dyDescent="0.25">
      <c r="B351343" s="81" t="s">
        <v>2997</v>
      </c>
    </row>
    <row r="351344" spans="2:2" x14ac:dyDescent="0.25">
      <c r="B351344" s="81" t="s">
        <v>2998</v>
      </c>
    </row>
    <row r="351345" spans="2:2" x14ac:dyDescent="0.25">
      <c r="B351345" s="81" t="s">
        <v>2999</v>
      </c>
    </row>
    <row r="351346" spans="2:2" x14ac:dyDescent="0.25">
      <c r="B351346" s="81" t="s">
        <v>3000</v>
      </c>
    </row>
    <row r="351347" spans="2:2" x14ac:dyDescent="0.25">
      <c r="B351347" s="81" t="s">
        <v>3001</v>
      </c>
    </row>
    <row r="351348" spans="2:2" x14ac:dyDescent="0.25">
      <c r="B351348" s="81" t="s">
        <v>3002</v>
      </c>
    </row>
    <row r="351349" spans="2:2" x14ac:dyDescent="0.25">
      <c r="B351349" s="81" t="s">
        <v>3003</v>
      </c>
    </row>
    <row r="351350" spans="2:2" x14ac:dyDescent="0.25">
      <c r="B351350" s="81" t="s">
        <v>3004</v>
      </c>
    </row>
    <row r="351351" spans="2:2" x14ac:dyDescent="0.25">
      <c r="B351351" s="81" t="s">
        <v>3005</v>
      </c>
    </row>
    <row r="351352" spans="2:2" x14ac:dyDescent="0.25">
      <c r="B351352" s="81" t="s">
        <v>3006</v>
      </c>
    </row>
    <row r="351353" spans="2:2" x14ac:dyDescent="0.25">
      <c r="B351353" s="81" t="s">
        <v>3007</v>
      </c>
    </row>
    <row r="351354" spans="2:2" x14ac:dyDescent="0.25">
      <c r="B351354" s="81" t="s">
        <v>3008</v>
      </c>
    </row>
    <row r="351355" spans="2:2" x14ac:dyDescent="0.25">
      <c r="B351355" s="81" t="s">
        <v>3009</v>
      </c>
    </row>
    <row r="351356" spans="2:2" x14ac:dyDescent="0.25">
      <c r="B351356" s="81" t="s">
        <v>3010</v>
      </c>
    </row>
    <row r="351357" spans="2:2" x14ac:dyDescent="0.25">
      <c r="B351357" s="81" t="s">
        <v>3011</v>
      </c>
    </row>
    <row r="351358" spans="2:2" x14ac:dyDescent="0.25">
      <c r="B351358" s="81" t="s">
        <v>3012</v>
      </c>
    </row>
    <row r="351359" spans="2:2" x14ac:dyDescent="0.25">
      <c r="B351359" s="81" t="s">
        <v>3013</v>
      </c>
    </row>
    <row r="351360" spans="2:2" x14ac:dyDescent="0.25">
      <c r="B351360" s="81" t="s">
        <v>3014</v>
      </c>
    </row>
    <row r="351361" spans="2:2" x14ac:dyDescent="0.25">
      <c r="B351361" s="81" t="s">
        <v>3015</v>
      </c>
    </row>
    <row r="351362" spans="2:2" x14ac:dyDescent="0.25">
      <c r="B351362" s="81" t="s">
        <v>3016</v>
      </c>
    </row>
    <row r="351363" spans="2:2" x14ac:dyDescent="0.25">
      <c r="B351363" s="81" t="s">
        <v>3017</v>
      </c>
    </row>
    <row r="351364" spans="2:2" x14ac:dyDescent="0.25">
      <c r="B351364" s="81" t="s">
        <v>3018</v>
      </c>
    </row>
    <row r="351365" spans="2:2" x14ac:dyDescent="0.25">
      <c r="B351365" s="81" t="s">
        <v>3019</v>
      </c>
    </row>
    <row r="351366" spans="2:2" x14ac:dyDescent="0.25">
      <c r="B351366" s="81" t="s">
        <v>3020</v>
      </c>
    </row>
    <row r="351367" spans="2:2" x14ac:dyDescent="0.25">
      <c r="B351367" s="81" t="s">
        <v>3021</v>
      </c>
    </row>
    <row r="351368" spans="2:2" x14ac:dyDescent="0.25">
      <c r="B351368" s="81" t="s">
        <v>3022</v>
      </c>
    </row>
    <row r="351369" spans="2:2" x14ac:dyDescent="0.25">
      <c r="B351369" s="81" t="s">
        <v>3023</v>
      </c>
    </row>
    <row r="351370" spans="2:2" x14ac:dyDescent="0.25">
      <c r="B351370" s="81" t="s">
        <v>3024</v>
      </c>
    </row>
    <row r="351371" spans="2:2" x14ac:dyDescent="0.25">
      <c r="B351371" s="81" t="s">
        <v>3025</v>
      </c>
    </row>
    <row r="351372" spans="2:2" x14ac:dyDescent="0.25">
      <c r="B351372" s="81" t="s">
        <v>3026</v>
      </c>
    </row>
    <row r="351373" spans="2:2" x14ac:dyDescent="0.25">
      <c r="B351373" s="81" t="s">
        <v>3027</v>
      </c>
    </row>
    <row r="351374" spans="2:2" x14ac:dyDescent="0.25">
      <c r="B351374" s="81" t="s">
        <v>3028</v>
      </c>
    </row>
    <row r="351375" spans="2:2" x14ac:dyDescent="0.25">
      <c r="B351375" s="81" t="s">
        <v>3029</v>
      </c>
    </row>
    <row r="351376" spans="2:2" x14ac:dyDescent="0.25">
      <c r="B351376" s="81" t="s">
        <v>3030</v>
      </c>
    </row>
    <row r="351377" spans="2:2" x14ac:dyDescent="0.25">
      <c r="B351377" s="81" t="s">
        <v>3031</v>
      </c>
    </row>
    <row r="351378" spans="2:2" x14ac:dyDescent="0.25">
      <c r="B351378" s="81" t="s">
        <v>3032</v>
      </c>
    </row>
    <row r="351379" spans="2:2" x14ac:dyDescent="0.25">
      <c r="B351379" s="81" t="s">
        <v>3033</v>
      </c>
    </row>
    <row r="351380" spans="2:2" x14ac:dyDescent="0.25">
      <c r="B351380" s="81" t="s">
        <v>3034</v>
      </c>
    </row>
    <row r="351381" spans="2:2" x14ac:dyDescent="0.25">
      <c r="B351381" s="81" t="s">
        <v>3035</v>
      </c>
    </row>
    <row r="351382" spans="2:2" x14ac:dyDescent="0.25">
      <c r="B351382" s="81" t="s">
        <v>3036</v>
      </c>
    </row>
    <row r="351383" spans="2:2" x14ac:dyDescent="0.25">
      <c r="B351383" s="81" t="s">
        <v>3037</v>
      </c>
    </row>
    <row r="351384" spans="2:2" x14ac:dyDescent="0.25">
      <c r="B351384" s="81" t="s">
        <v>3038</v>
      </c>
    </row>
    <row r="351385" spans="2:2" x14ac:dyDescent="0.25">
      <c r="B351385" s="81" t="s">
        <v>3039</v>
      </c>
    </row>
    <row r="351386" spans="2:2" x14ac:dyDescent="0.25">
      <c r="B351386" s="81" t="s">
        <v>3040</v>
      </c>
    </row>
    <row r="351387" spans="2:2" x14ac:dyDescent="0.25">
      <c r="B351387" s="81" t="s">
        <v>3041</v>
      </c>
    </row>
    <row r="351388" spans="2:2" x14ac:dyDescent="0.25">
      <c r="B351388" s="81" t="s">
        <v>3042</v>
      </c>
    </row>
    <row r="351389" spans="2:2" x14ac:dyDescent="0.25">
      <c r="B351389" s="81" t="s">
        <v>3043</v>
      </c>
    </row>
    <row r="351390" spans="2:2" x14ac:dyDescent="0.25">
      <c r="B351390" s="81" t="s">
        <v>3044</v>
      </c>
    </row>
    <row r="351391" spans="2:2" x14ac:dyDescent="0.25">
      <c r="B351391" s="81" t="s">
        <v>3045</v>
      </c>
    </row>
    <row r="351392" spans="2:2" x14ac:dyDescent="0.25">
      <c r="B351392" s="81" t="s">
        <v>3046</v>
      </c>
    </row>
    <row r="351393" spans="2:2" x14ac:dyDescent="0.25">
      <c r="B351393" s="81" t="s">
        <v>3047</v>
      </c>
    </row>
    <row r="351394" spans="2:2" x14ac:dyDescent="0.25">
      <c r="B351394" s="81" t="s">
        <v>3048</v>
      </c>
    </row>
    <row r="351395" spans="2:2" x14ac:dyDescent="0.25">
      <c r="B351395" s="81" t="s">
        <v>3049</v>
      </c>
    </row>
    <row r="351396" spans="2:2" x14ac:dyDescent="0.25">
      <c r="B351396" s="81" t="s">
        <v>3050</v>
      </c>
    </row>
    <row r="351397" spans="2:2" x14ac:dyDescent="0.25">
      <c r="B351397" s="81" t="s">
        <v>3051</v>
      </c>
    </row>
    <row r="351398" spans="2:2" x14ac:dyDescent="0.25">
      <c r="B351398" s="81" t="s">
        <v>3052</v>
      </c>
    </row>
    <row r="351399" spans="2:2" x14ac:dyDescent="0.25">
      <c r="B351399" s="81" t="s">
        <v>3053</v>
      </c>
    </row>
    <row r="351400" spans="2:2" x14ac:dyDescent="0.25">
      <c r="B351400" s="81" t="s">
        <v>3054</v>
      </c>
    </row>
    <row r="351401" spans="2:2" x14ac:dyDescent="0.25">
      <c r="B351401" s="81" t="s">
        <v>3055</v>
      </c>
    </row>
    <row r="351402" spans="2:2" x14ac:dyDescent="0.25">
      <c r="B351402" s="81" t="s">
        <v>3056</v>
      </c>
    </row>
    <row r="351403" spans="2:2" x14ac:dyDescent="0.25">
      <c r="B351403" s="81" t="s">
        <v>3057</v>
      </c>
    </row>
    <row r="351404" spans="2:2" x14ac:dyDescent="0.25">
      <c r="B351404" s="81" t="s">
        <v>3058</v>
      </c>
    </row>
    <row r="351405" spans="2:2" x14ac:dyDescent="0.25">
      <c r="B351405" s="81" t="s">
        <v>3059</v>
      </c>
    </row>
    <row r="351406" spans="2:2" x14ac:dyDescent="0.25">
      <c r="B351406" s="81" t="s">
        <v>3060</v>
      </c>
    </row>
    <row r="351407" spans="2:2" x14ac:dyDescent="0.25">
      <c r="B351407" s="81" t="s">
        <v>3061</v>
      </c>
    </row>
    <row r="351408" spans="2:2" x14ac:dyDescent="0.25">
      <c r="B351408" s="81" t="s">
        <v>3062</v>
      </c>
    </row>
    <row r="351409" spans="2:2" x14ac:dyDescent="0.25">
      <c r="B351409" s="81" t="s">
        <v>3063</v>
      </c>
    </row>
    <row r="351410" spans="2:2" x14ac:dyDescent="0.25">
      <c r="B351410" s="81" t="s">
        <v>3064</v>
      </c>
    </row>
    <row r="351411" spans="2:2" x14ac:dyDescent="0.25">
      <c r="B351411" s="81" t="s">
        <v>3065</v>
      </c>
    </row>
    <row r="351412" spans="2:2" x14ac:dyDescent="0.25">
      <c r="B351412" s="81" t="s">
        <v>3066</v>
      </c>
    </row>
    <row r="351413" spans="2:2" x14ac:dyDescent="0.25">
      <c r="B351413" s="81" t="s">
        <v>3067</v>
      </c>
    </row>
    <row r="351414" spans="2:2" x14ac:dyDescent="0.25">
      <c r="B351414" s="81" t="s">
        <v>3068</v>
      </c>
    </row>
    <row r="351415" spans="2:2" x14ac:dyDescent="0.25">
      <c r="B351415" s="81" t="s">
        <v>3069</v>
      </c>
    </row>
    <row r="351416" spans="2:2" x14ac:dyDescent="0.25">
      <c r="B351416" s="81" t="s">
        <v>3070</v>
      </c>
    </row>
    <row r="351417" spans="2:2" x14ac:dyDescent="0.25">
      <c r="B351417" s="81" t="s">
        <v>3071</v>
      </c>
    </row>
    <row r="351418" spans="2:2" x14ac:dyDescent="0.25">
      <c r="B351418" s="81" t="s">
        <v>3072</v>
      </c>
    </row>
    <row r="351419" spans="2:2" x14ac:dyDescent="0.25">
      <c r="B351419" s="81" t="s">
        <v>3073</v>
      </c>
    </row>
    <row r="351420" spans="2:2" x14ac:dyDescent="0.25">
      <c r="B351420" s="81" t="s">
        <v>3074</v>
      </c>
    </row>
    <row r="351421" spans="2:2" x14ac:dyDescent="0.25">
      <c r="B351421" s="81" t="s">
        <v>3075</v>
      </c>
    </row>
    <row r="351422" spans="2:2" x14ac:dyDescent="0.25">
      <c r="B351422" s="81" t="s">
        <v>3076</v>
      </c>
    </row>
    <row r="351423" spans="2:2" x14ac:dyDescent="0.25">
      <c r="B351423" s="81" t="s">
        <v>3077</v>
      </c>
    </row>
    <row r="351424" spans="2:2" x14ac:dyDescent="0.25">
      <c r="B351424" s="81" t="s">
        <v>3078</v>
      </c>
    </row>
    <row r="351425" spans="2:2" x14ac:dyDescent="0.25">
      <c r="B351425" s="81" t="s">
        <v>3079</v>
      </c>
    </row>
    <row r="351426" spans="2:2" x14ac:dyDescent="0.25">
      <c r="B351426" s="81" t="s">
        <v>3080</v>
      </c>
    </row>
    <row r="351427" spans="2:2" x14ac:dyDescent="0.25">
      <c r="B351427" s="81" t="s">
        <v>3081</v>
      </c>
    </row>
    <row r="351428" spans="2:2" x14ac:dyDescent="0.25">
      <c r="B351428" s="81" t="s">
        <v>3082</v>
      </c>
    </row>
    <row r="351429" spans="2:2" x14ac:dyDescent="0.25">
      <c r="B351429" s="81" t="s">
        <v>3083</v>
      </c>
    </row>
    <row r="351430" spans="2:2" x14ac:dyDescent="0.25">
      <c r="B351430" s="81" t="s">
        <v>3084</v>
      </c>
    </row>
    <row r="351431" spans="2:2" x14ac:dyDescent="0.25">
      <c r="B351431" s="81" t="s">
        <v>3085</v>
      </c>
    </row>
    <row r="351432" spans="2:2" x14ac:dyDescent="0.25">
      <c r="B351432" s="81" t="s">
        <v>3086</v>
      </c>
    </row>
    <row r="351433" spans="2:2" x14ac:dyDescent="0.25">
      <c r="B351433" s="81" t="s">
        <v>3087</v>
      </c>
    </row>
    <row r="351434" spans="2:2" x14ac:dyDescent="0.25">
      <c r="B351434" s="81" t="s">
        <v>3088</v>
      </c>
    </row>
    <row r="351435" spans="2:2" x14ac:dyDescent="0.25">
      <c r="B351435" s="81" t="s">
        <v>3089</v>
      </c>
    </row>
    <row r="351436" spans="2:2" x14ac:dyDescent="0.25">
      <c r="B351436" s="81" t="s">
        <v>3090</v>
      </c>
    </row>
    <row r="351437" spans="2:2" x14ac:dyDescent="0.25">
      <c r="B351437" s="81" t="s">
        <v>3091</v>
      </c>
    </row>
    <row r="351438" spans="2:2" x14ac:dyDescent="0.25">
      <c r="B351438" s="81" t="s">
        <v>3092</v>
      </c>
    </row>
    <row r="351439" spans="2:2" x14ac:dyDescent="0.25">
      <c r="B351439" s="81" t="s">
        <v>3093</v>
      </c>
    </row>
    <row r="351440" spans="2:2" x14ac:dyDescent="0.25">
      <c r="B351440" s="81" t="s">
        <v>3094</v>
      </c>
    </row>
    <row r="351441" spans="2:2" x14ac:dyDescent="0.25">
      <c r="B351441" s="81" t="s">
        <v>3095</v>
      </c>
    </row>
    <row r="351442" spans="2:2" x14ac:dyDescent="0.25">
      <c r="B351442" s="81" t="s">
        <v>3096</v>
      </c>
    </row>
    <row r="351443" spans="2:2" x14ac:dyDescent="0.25">
      <c r="B351443" s="81" t="s">
        <v>3097</v>
      </c>
    </row>
    <row r="351444" spans="2:2" x14ac:dyDescent="0.25">
      <c r="B351444" s="81" t="s">
        <v>3098</v>
      </c>
    </row>
    <row r="351445" spans="2:2" x14ac:dyDescent="0.25">
      <c r="B351445" s="81" t="s">
        <v>3099</v>
      </c>
    </row>
    <row r="351446" spans="2:2" x14ac:dyDescent="0.25">
      <c r="B351446" s="81" t="s">
        <v>3100</v>
      </c>
    </row>
    <row r="351447" spans="2:2" x14ac:dyDescent="0.25">
      <c r="B351447" s="81" t="s">
        <v>3101</v>
      </c>
    </row>
    <row r="351448" spans="2:2" x14ac:dyDescent="0.25">
      <c r="B351448" s="81" t="s">
        <v>3102</v>
      </c>
    </row>
    <row r="351449" spans="2:2" x14ac:dyDescent="0.25">
      <c r="B351449" s="81" t="s">
        <v>3103</v>
      </c>
    </row>
    <row r="351450" spans="2:2" x14ac:dyDescent="0.25">
      <c r="B351450" s="81" t="s">
        <v>3104</v>
      </c>
    </row>
    <row r="351451" spans="2:2" x14ac:dyDescent="0.25">
      <c r="B351451" s="81" t="s">
        <v>3105</v>
      </c>
    </row>
    <row r="351452" spans="2:2" x14ac:dyDescent="0.25">
      <c r="B351452" s="81" t="s">
        <v>3106</v>
      </c>
    </row>
    <row r="351453" spans="2:2" x14ac:dyDescent="0.25">
      <c r="B351453" s="81" t="s">
        <v>3107</v>
      </c>
    </row>
    <row r="351454" spans="2:2" x14ac:dyDescent="0.25">
      <c r="B351454" s="81" t="s">
        <v>3108</v>
      </c>
    </row>
    <row r="351455" spans="2:2" x14ac:dyDescent="0.25">
      <c r="B351455" s="81" t="s">
        <v>3109</v>
      </c>
    </row>
    <row r="351456" spans="2:2" x14ac:dyDescent="0.25">
      <c r="B351456" s="81" t="s">
        <v>3110</v>
      </c>
    </row>
    <row r="351457" spans="2:2" x14ac:dyDescent="0.25">
      <c r="B351457" s="81" t="s">
        <v>3111</v>
      </c>
    </row>
    <row r="351458" spans="2:2" x14ac:dyDescent="0.25">
      <c r="B351458" s="81" t="s">
        <v>3112</v>
      </c>
    </row>
    <row r="351459" spans="2:2" x14ac:dyDescent="0.25">
      <c r="B351459" s="81" t="s">
        <v>3113</v>
      </c>
    </row>
    <row r="351460" spans="2:2" x14ac:dyDescent="0.25">
      <c r="B351460" s="81" t="s">
        <v>3114</v>
      </c>
    </row>
    <row r="351461" spans="2:2" x14ac:dyDescent="0.25">
      <c r="B351461" s="81" t="s">
        <v>3115</v>
      </c>
    </row>
    <row r="351462" spans="2:2" x14ac:dyDescent="0.25">
      <c r="B351462" s="81" t="s">
        <v>3116</v>
      </c>
    </row>
    <row r="351463" spans="2:2" x14ac:dyDescent="0.25">
      <c r="B351463" s="81" t="s">
        <v>3117</v>
      </c>
    </row>
    <row r="351464" spans="2:2" x14ac:dyDescent="0.25">
      <c r="B351464" s="81" t="s">
        <v>3118</v>
      </c>
    </row>
    <row r="351465" spans="2:2" x14ac:dyDescent="0.25">
      <c r="B351465" s="81" t="s">
        <v>3119</v>
      </c>
    </row>
    <row r="351466" spans="2:2" x14ac:dyDescent="0.25">
      <c r="B351466" s="81" t="s">
        <v>3120</v>
      </c>
    </row>
    <row r="351467" spans="2:2" x14ac:dyDescent="0.25">
      <c r="B351467" s="81" t="s">
        <v>3121</v>
      </c>
    </row>
    <row r="351468" spans="2:2" x14ac:dyDescent="0.25">
      <c r="B351468" s="81" t="s">
        <v>3122</v>
      </c>
    </row>
    <row r="351469" spans="2:2" x14ac:dyDescent="0.25">
      <c r="B351469" s="81" t="s">
        <v>3123</v>
      </c>
    </row>
    <row r="351470" spans="2:2" x14ac:dyDescent="0.25">
      <c r="B351470" s="81" t="s">
        <v>3124</v>
      </c>
    </row>
    <row r="351471" spans="2:2" x14ac:dyDescent="0.25">
      <c r="B351471" s="81" t="s">
        <v>3125</v>
      </c>
    </row>
    <row r="351472" spans="2:2" x14ac:dyDescent="0.25">
      <c r="B351472" s="81" t="s">
        <v>3126</v>
      </c>
    </row>
    <row r="351473" spans="2:2" x14ac:dyDescent="0.25">
      <c r="B351473" s="81" t="s">
        <v>3127</v>
      </c>
    </row>
    <row r="351474" spans="2:2" x14ac:dyDescent="0.25">
      <c r="B351474" s="81" t="s">
        <v>3128</v>
      </c>
    </row>
    <row r="351475" spans="2:2" x14ac:dyDescent="0.25">
      <c r="B351475" s="81" t="s">
        <v>3129</v>
      </c>
    </row>
    <row r="351476" spans="2:2" x14ac:dyDescent="0.25">
      <c r="B351476" s="81" t="s">
        <v>3130</v>
      </c>
    </row>
    <row r="351477" spans="2:2" x14ac:dyDescent="0.25">
      <c r="B351477" s="81" t="s">
        <v>3131</v>
      </c>
    </row>
    <row r="351478" spans="2:2" x14ac:dyDescent="0.25">
      <c r="B351478" s="81" t="s">
        <v>3132</v>
      </c>
    </row>
    <row r="351479" spans="2:2" x14ac:dyDescent="0.25">
      <c r="B351479" s="81" t="s">
        <v>3133</v>
      </c>
    </row>
    <row r="351480" spans="2:2" x14ac:dyDescent="0.25">
      <c r="B351480" s="81" t="s">
        <v>3134</v>
      </c>
    </row>
    <row r="351481" spans="2:2" x14ac:dyDescent="0.25">
      <c r="B351481" s="81" t="s">
        <v>3135</v>
      </c>
    </row>
    <row r="351482" spans="2:2" x14ac:dyDescent="0.25">
      <c r="B351482" s="81" t="s">
        <v>3136</v>
      </c>
    </row>
    <row r="351483" spans="2:2" x14ac:dyDescent="0.25">
      <c r="B351483" s="81" t="s">
        <v>3137</v>
      </c>
    </row>
    <row r="351484" spans="2:2" x14ac:dyDescent="0.25">
      <c r="B351484" s="81" t="s">
        <v>3138</v>
      </c>
    </row>
    <row r="351485" spans="2:2" x14ac:dyDescent="0.25">
      <c r="B351485" s="81" t="s">
        <v>3139</v>
      </c>
    </row>
    <row r="351486" spans="2:2" x14ac:dyDescent="0.25">
      <c r="B351486" s="81" t="s">
        <v>3140</v>
      </c>
    </row>
    <row r="351487" spans="2:2" x14ac:dyDescent="0.25">
      <c r="B351487" s="81" t="s">
        <v>3141</v>
      </c>
    </row>
    <row r="351488" spans="2:2" x14ac:dyDescent="0.25">
      <c r="B351488" s="81" t="s">
        <v>3142</v>
      </c>
    </row>
    <row r="351489" spans="2:2" x14ac:dyDescent="0.25">
      <c r="B351489" s="81" t="s">
        <v>3143</v>
      </c>
    </row>
    <row r="351490" spans="2:2" x14ac:dyDescent="0.25">
      <c r="B351490" s="81" t="s">
        <v>3144</v>
      </c>
    </row>
    <row r="351491" spans="2:2" x14ac:dyDescent="0.25">
      <c r="B351491" s="81" t="s">
        <v>3145</v>
      </c>
    </row>
    <row r="351492" spans="2:2" x14ac:dyDescent="0.25">
      <c r="B351492" s="81" t="s">
        <v>3146</v>
      </c>
    </row>
    <row r="351493" spans="2:2" x14ac:dyDescent="0.25">
      <c r="B351493" s="81" t="s">
        <v>3147</v>
      </c>
    </row>
    <row r="351494" spans="2:2" x14ac:dyDescent="0.25">
      <c r="B351494" s="81" t="s">
        <v>3148</v>
      </c>
    </row>
    <row r="351495" spans="2:2" x14ac:dyDescent="0.25">
      <c r="B351495" s="81" t="s">
        <v>3149</v>
      </c>
    </row>
    <row r="351496" spans="2:2" x14ac:dyDescent="0.25">
      <c r="B351496" s="81" t="s">
        <v>3150</v>
      </c>
    </row>
    <row r="351497" spans="2:2" x14ac:dyDescent="0.25">
      <c r="B351497" s="81" t="s">
        <v>3151</v>
      </c>
    </row>
    <row r="351498" spans="2:2" x14ac:dyDescent="0.25">
      <c r="B351498" s="81" t="s">
        <v>3152</v>
      </c>
    </row>
    <row r="351499" spans="2:2" x14ac:dyDescent="0.25">
      <c r="B351499" s="81" t="s">
        <v>3153</v>
      </c>
    </row>
    <row r="351500" spans="2:2" x14ac:dyDescent="0.25">
      <c r="B351500" s="81" t="s">
        <v>3154</v>
      </c>
    </row>
    <row r="351501" spans="2:2" x14ac:dyDescent="0.25">
      <c r="B351501" s="81" t="s">
        <v>3155</v>
      </c>
    </row>
    <row r="351502" spans="2:2" x14ac:dyDescent="0.25">
      <c r="B351502" s="81" t="s">
        <v>3156</v>
      </c>
    </row>
    <row r="351503" spans="2:2" x14ac:dyDescent="0.25">
      <c r="B351503" s="81" t="s">
        <v>3157</v>
      </c>
    </row>
    <row r="351504" spans="2:2" x14ac:dyDescent="0.25">
      <c r="B351504" s="81" t="s">
        <v>3158</v>
      </c>
    </row>
    <row r="351505" spans="2:2" x14ac:dyDescent="0.25">
      <c r="B351505" s="81" t="s">
        <v>3159</v>
      </c>
    </row>
    <row r="351506" spans="2:2" x14ac:dyDescent="0.25">
      <c r="B351506" s="81" t="s">
        <v>3160</v>
      </c>
    </row>
    <row r="351507" spans="2:2" x14ac:dyDescent="0.25">
      <c r="B351507" s="81" t="s">
        <v>3161</v>
      </c>
    </row>
    <row r="351508" spans="2:2" x14ac:dyDescent="0.25">
      <c r="B351508" s="81" t="s">
        <v>3162</v>
      </c>
    </row>
    <row r="351509" spans="2:2" x14ac:dyDescent="0.25">
      <c r="B351509" s="81" t="s">
        <v>3163</v>
      </c>
    </row>
    <row r="351510" spans="2:2" x14ac:dyDescent="0.25">
      <c r="B351510" s="81" t="s">
        <v>3164</v>
      </c>
    </row>
    <row r="351511" spans="2:2" x14ac:dyDescent="0.25">
      <c r="B351511" s="81" t="s">
        <v>3165</v>
      </c>
    </row>
    <row r="351512" spans="2:2" x14ac:dyDescent="0.25">
      <c r="B351512" s="81" t="s">
        <v>3166</v>
      </c>
    </row>
    <row r="351513" spans="2:2" x14ac:dyDescent="0.25">
      <c r="B351513" s="81" t="s">
        <v>3167</v>
      </c>
    </row>
    <row r="351514" spans="2:2" x14ac:dyDescent="0.25">
      <c r="B351514" s="81" t="s">
        <v>3168</v>
      </c>
    </row>
    <row r="351515" spans="2:2" x14ac:dyDescent="0.25">
      <c r="B351515" s="81" t="s">
        <v>3169</v>
      </c>
    </row>
    <row r="351516" spans="2:2" x14ac:dyDescent="0.25">
      <c r="B351516" s="81" t="s">
        <v>3170</v>
      </c>
    </row>
    <row r="351517" spans="2:2" x14ac:dyDescent="0.25">
      <c r="B351517" s="81" t="s">
        <v>3171</v>
      </c>
    </row>
    <row r="351518" spans="2:2" x14ac:dyDescent="0.25">
      <c r="B351518" s="81" t="s">
        <v>3172</v>
      </c>
    </row>
    <row r="351519" spans="2:2" x14ac:dyDescent="0.25">
      <c r="B351519" s="81" t="s">
        <v>3173</v>
      </c>
    </row>
    <row r="351520" spans="2:2" x14ac:dyDescent="0.25">
      <c r="B351520" s="81" t="s">
        <v>3174</v>
      </c>
    </row>
    <row r="351521" spans="2:2" x14ac:dyDescent="0.25">
      <c r="B351521" s="81" t="s">
        <v>3175</v>
      </c>
    </row>
    <row r="351522" spans="2:2" x14ac:dyDescent="0.25">
      <c r="B351522" s="81" t="s">
        <v>3176</v>
      </c>
    </row>
    <row r="351523" spans="2:2" x14ac:dyDescent="0.25">
      <c r="B351523" s="81" t="s">
        <v>3177</v>
      </c>
    </row>
    <row r="351524" spans="2:2" x14ac:dyDescent="0.25">
      <c r="B351524" s="81" t="s">
        <v>3178</v>
      </c>
    </row>
    <row r="351525" spans="2:2" x14ac:dyDescent="0.25">
      <c r="B351525" s="81" t="s">
        <v>3179</v>
      </c>
    </row>
    <row r="351526" spans="2:2" x14ac:dyDescent="0.25">
      <c r="B351526" s="81" t="s">
        <v>3180</v>
      </c>
    </row>
    <row r="351527" spans="2:2" x14ac:dyDescent="0.25">
      <c r="B351527" s="81" t="s">
        <v>3181</v>
      </c>
    </row>
    <row r="351528" spans="2:2" x14ac:dyDescent="0.25">
      <c r="B351528" s="81" t="s">
        <v>3182</v>
      </c>
    </row>
    <row r="351529" spans="2:2" x14ac:dyDescent="0.25">
      <c r="B351529" s="81" t="s">
        <v>3183</v>
      </c>
    </row>
    <row r="351530" spans="2:2" x14ac:dyDescent="0.25">
      <c r="B351530" s="81" t="s">
        <v>3184</v>
      </c>
    </row>
    <row r="351531" spans="2:2" x14ac:dyDescent="0.25">
      <c r="B351531" s="81" t="s">
        <v>3185</v>
      </c>
    </row>
    <row r="351532" spans="2:2" x14ac:dyDescent="0.25">
      <c r="B351532" s="81" t="s">
        <v>3186</v>
      </c>
    </row>
    <row r="351533" spans="2:2" x14ac:dyDescent="0.25">
      <c r="B351533" s="81" t="s">
        <v>3187</v>
      </c>
    </row>
    <row r="351534" spans="2:2" x14ac:dyDescent="0.25">
      <c r="B351534" s="81" t="s">
        <v>3188</v>
      </c>
    </row>
    <row r="351535" spans="2:2" x14ac:dyDescent="0.25">
      <c r="B351535" s="81" t="s">
        <v>3189</v>
      </c>
    </row>
    <row r="351536" spans="2:2" x14ac:dyDescent="0.25">
      <c r="B351536" s="81" t="s">
        <v>3190</v>
      </c>
    </row>
    <row r="351537" spans="2:2" x14ac:dyDescent="0.25">
      <c r="B351537" s="81" t="s">
        <v>3191</v>
      </c>
    </row>
    <row r="351538" spans="2:2" x14ac:dyDescent="0.25">
      <c r="B351538" s="81" t="s">
        <v>3192</v>
      </c>
    </row>
    <row r="351539" spans="2:2" x14ac:dyDescent="0.25">
      <c r="B351539" s="81" t="s">
        <v>3193</v>
      </c>
    </row>
    <row r="351540" spans="2:2" x14ac:dyDescent="0.25">
      <c r="B351540" s="81" t="s">
        <v>3194</v>
      </c>
    </row>
    <row r="351541" spans="2:2" x14ac:dyDescent="0.25">
      <c r="B351541" s="81" t="s">
        <v>3195</v>
      </c>
    </row>
    <row r="351542" spans="2:2" x14ac:dyDescent="0.25">
      <c r="B351542" s="81" t="s">
        <v>3196</v>
      </c>
    </row>
    <row r="351543" spans="2:2" x14ac:dyDescent="0.25">
      <c r="B351543" s="81" t="s">
        <v>3197</v>
      </c>
    </row>
    <row r="351544" spans="2:2" x14ac:dyDescent="0.25">
      <c r="B351544" s="81" t="s">
        <v>3198</v>
      </c>
    </row>
    <row r="351545" spans="2:2" x14ac:dyDescent="0.25">
      <c r="B351545" s="81" t="s">
        <v>3199</v>
      </c>
    </row>
    <row r="351546" spans="2:2" x14ac:dyDescent="0.25">
      <c r="B351546" s="81" t="s">
        <v>3200</v>
      </c>
    </row>
    <row r="351547" spans="2:2" x14ac:dyDescent="0.25">
      <c r="B351547" s="81" t="s">
        <v>3201</v>
      </c>
    </row>
    <row r="351548" spans="2:2" x14ac:dyDescent="0.25">
      <c r="B351548" s="81" t="s">
        <v>3202</v>
      </c>
    </row>
    <row r="351549" spans="2:2" x14ac:dyDescent="0.25">
      <c r="B351549" s="81" t="s">
        <v>3203</v>
      </c>
    </row>
    <row r="351550" spans="2:2" x14ac:dyDescent="0.25">
      <c r="B351550" s="81" t="s">
        <v>3204</v>
      </c>
    </row>
    <row r="351551" spans="2:2" x14ac:dyDescent="0.25">
      <c r="B351551" s="81" t="s">
        <v>3205</v>
      </c>
    </row>
    <row r="351552" spans="2:2" x14ac:dyDescent="0.25">
      <c r="B351552" s="81" t="s">
        <v>3206</v>
      </c>
    </row>
    <row r="351553" spans="2:2" x14ac:dyDescent="0.25">
      <c r="B351553" s="81" t="s">
        <v>3207</v>
      </c>
    </row>
    <row r="351554" spans="2:2" x14ac:dyDescent="0.25">
      <c r="B351554" s="81" t="s">
        <v>3208</v>
      </c>
    </row>
    <row r="351555" spans="2:2" x14ac:dyDescent="0.25">
      <c r="B351555" s="81" t="s">
        <v>3209</v>
      </c>
    </row>
    <row r="351556" spans="2:2" x14ac:dyDescent="0.25">
      <c r="B351556" s="81" t="s">
        <v>3210</v>
      </c>
    </row>
    <row r="351557" spans="2:2" x14ac:dyDescent="0.25">
      <c r="B351557" s="81" t="s">
        <v>3211</v>
      </c>
    </row>
    <row r="351558" spans="2:2" x14ac:dyDescent="0.25">
      <c r="B351558" s="81" t="s">
        <v>3212</v>
      </c>
    </row>
    <row r="351559" spans="2:2" x14ac:dyDescent="0.25">
      <c r="B351559" s="81" t="s">
        <v>3213</v>
      </c>
    </row>
    <row r="351560" spans="2:2" x14ac:dyDescent="0.25">
      <c r="B351560" s="81" t="s">
        <v>3214</v>
      </c>
    </row>
    <row r="351561" spans="2:2" x14ac:dyDescent="0.25">
      <c r="B351561" s="81" t="s">
        <v>3215</v>
      </c>
    </row>
    <row r="351562" spans="2:2" x14ac:dyDescent="0.25">
      <c r="B351562" s="81" t="s">
        <v>3216</v>
      </c>
    </row>
    <row r="351563" spans="2:2" x14ac:dyDescent="0.25">
      <c r="B351563" s="81" t="s">
        <v>3217</v>
      </c>
    </row>
    <row r="351564" spans="2:2" x14ac:dyDescent="0.25">
      <c r="B351564" s="81" t="s">
        <v>3218</v>
      </c>
    </row>
    <row r="351565" spans="2:2" x14ac:dyDescent="0.25">
      <c r="B351565" s="81" t="s">
        <v>3219</v>
      </c>
    </row>
    <row r="351566" spans="2:2" x14ac:dyDescent="0.25">
      <c r="B351566" s="81" t="s">
        <v>3220</v>
      </c>
    </row>
    <row r="351567" spans="2:2" x14ac:dyDescent="0.25">
      <c r="B351567" s="81" t="s">
        <v>3221</v>
      </c>
    </row>
    <row r="351568" spans="2:2" x14ac:dyDescent="0.25">
      <c r="B351568" s="81" t="s">
        <v>3222</v>
      </c>
    </row>
    <row r="351569" spans="2:2" x14ac:dyDescent="0.25">
      <c r="B351569" s="81" t="s">
        <v>3223</v>
      </c>
    </row>
    <row r="351570" spans="2:2" x14ac:dyDescent="0.25">
      <c r="B351570" s="81" t="s">
        <v>3224</v>
      </c>
    </row>
    <row r="351571" spans="2:2" x14ac:dyDescent="0.25">
      <c r="B351571" s="81" t="s">
        <v>3225</v>
      </c>
    </row>
    <row r="351572" spans="2:2" x14ac:dyDescent="0.25">
      <c r="B351572" s="81" t="s">
        <v>3226</v>
      </c>
    </row>
    <row r="351573" spans="2:2" x14ac:dyDescent="0.25">
      <c r="B351573" s="81" t="s">
        <v>3227</v>
      </c>
    </row>
    <row r="351574" spans="2:2" x14ac:dyDescent="0.25">
      <c r="B351574" s="81" t="s">
        <v>3228</v>
      </c>
    </row>
    <row r="351575" spans="2:2" x14ac:dyDescent="0.25">
      <c r="B351575" s="81" t="s">
        <v>3229</v>
      </c>
    </row>
    <row r="351576" spans="2:2" x14ac:dyDescent="0.25">
      <c r="B351576" s="81" t="s">
        <v>3230</v>
      </c>
    </row>
    <row r="351577" spans="2:2" x14ac:dyDescent="0.25">
      <c r="B351577" s="81" t="s">
        <v>3231</v>
      </c>
    </row>
    <row r="351578" spans="2:2" x14ac:dyDescent="0.25">
      <c r="B351578" s="81" t="s">
        <v>3232</v>
      </c>
    </row>
    <row r="351579" spans="2:2" x14ac:dyDescent="0.25">
      <c r="B351579" s="81" t="s">
        <v>3233</v>
      </c>
    </row>
    <row r="351580" spans="2:2" x14ac:dyDescent="0.25">
      <c r="B351580" s="81" t="s">
        <v>3234</v>
      </c>
    </row>
    <row r="351581" spans="2:2" x14ac:dyDescent="0.25">
      <c r="B351581" s="81" t="s">
        <v>3235</v>
      </c>
    </row>
    <row r="351582" spans="2:2" x14ac:dyDescent="0.25">
      <c r="B351582" s="81" t="s">
        <v>3236</v>
      </c>
    </row>
    <row r="351583" spans="2:2" x14ac:dyDescent="0.25">
      <c r="B351583" s="81" t="s">
        <v>3237</v>
      </c>
    </row>
    <row r="351584" spans="2:2" x14ac:dyDescent="0.25">
      <c r="B351584" s="81" t="s">
        <v>3238</v>
      </c>
    </row>
    <row r="351585" spans="2:2" x14ac:dyDescent="0.25">
      <c r="B351585" s="81" t="s">
        <v>3239</v>
      </c>
    </row>
    <row r="351586" spans="2:2" x14ac:dyDescent="0.25">
      <c r="B351586" s="81" t="s">
        <v>3240</v>
      </c>
    </row>
    <row r="351587" spans="2:2" x14ac:dyDescent="0.25">
      <c r="B351587" s="81" t="s">
        <v>3241</v>
      </c>
    </row>
    <row r="351588" spans="2:2" x14ac:dyDescent="0.25">
      <c r="B351588" s="81" t="s">
        <v>3242</v>
      </c>
    </row>
    <row r="351589" spans="2:2" x14ac:dyDescent="0.25">
      <c r="B351589" s="81" t="s">
        <v>3243</v>
      </c>
    </row>
    <row r="351590" spans="2:2" x14ac:dyDescent="0.25">
      <c r="B351590" s="81" t="s">
        <v>3244</v>
      </c>
    </row>
    <row r="351591" spans="2:2" x14ac:dyDescent="0.25">
      <c r="B351591" s="81" t="s">
        <v>3245</v>
      </c>
    </row>
    <row r="351592" spans="2:2" x14ac:dyDescent="0.25">
      <c r="B351592" s="81" t="s">
        <v>3246</v>
      </c>
    </row>
    <row r="351593" spans="2:2" x14ac:dyDescent="0.25">
      <c r="B351593" s="81" t="s">
        <v>3247</v>
      </c>
    </row>
    <row r="351594" spans="2:2" x14ac:dyDescent="0.25">
      <c r="B351594" s="81" t="s">
        <v>3248</v>
      </c>
    </row>
    <row r="351595" spans="2:2" x14ac:dyDescent="0.25">
      <c r="B351595" s="81" t="s">
        <v>3249</v>
      </c>
    </row>
    <row r="351596" spans="2:2" x14ac:dyDescent="0.25">
      <c r="B351596" s="81" t="s">
        <v>3250</v>
      </c>
    </row>
    <row r="351597" spans="2:2" x14ac:dyDescent="0.25">
      <c r="B351597" s="81" t="s">
        <v>3251</v>
      </c>
    </row>
    <row r="351598" spans="2:2" x14ac:dyDescent="0.25">
      <c r="B351598" s="81" t="s">
        <v>3252</v>
      </c>
    </row>
    <row r="351599" spans="2:2" x14ac:dyDescent="0.25">
      <c r="B351599" s="81" t="s">
        <v>3253</v>
      </c>
    </row>
    <row r="351600" spans="2:2" x14ac:dyDescent="0.25">
      <c r="B351600" s="81" t="s">
        <v>3254</v>
      </c>
    </row>
    <row r="351601" spans="2:2" x14ac:dyDescent="0.25">
      <c r="B351601" s="81" t="s">
        <v>3255</v>
      </c>
    </row>
    <row r="351602" spans="2:2" x14ac:dyDescent="0.25">
      <c r="B351602" s="81" t="s">
        <v>3256</v>
      </c>
    </row>
    <row r="351603" spans="2:2" x14ac:dyDescent="0.25">
      <c r="B351603" s="81" t="s">
        <v>3257</v>
      </c>
    </row>
    <row r="351604" spans="2:2" x14ac:dyDescent="0.25">
      <c r="B351604" s="81" t="s">
        <v>3258</v>
      </c>
    </row>
    <row r="351605" spans="2:2" x14ac:dyDescent="0.25">
      <c r="B351605" s="81" t="s">
        <v>3259</v>
      </c>
    </row>
    <row r="351606" spans="2:2" x14ac:dyDescent="0.25">
      <c r="B351606" s="81" t="s">
        <v>3260</v>
      </c>
    </row>
    <row r="351607" spans="2:2" x14ac:dyDescent="0.25">
      <c r="B351607" s="81" t="s">
        <v>3261</v>
      </c>
    </row>
    <row r="351608" spans="2:2" x14ac:dyDescent="0.25">
      <c r="B351608" s="81" t="s">
        <v>3262</v>
      </c>
    </row>
    <row r="351609" spans="2:2" x14ac:dyDescent="0.25">
      <c r="B351609" s="81" t="s">
        <v>3263</v>
      </c>
    </row>
    <row r="351610" spans="2:2" x14ac:dyDescent="0.25">
      <c r="B351610" s="81" t="s">
        <v>3264</v>
      </c>
    </row>
    <row r="351611" spans="2:2" x14ac:dyDescent="0.25">
      <c r="B351611" s="81" t="s">
        <v>3265</v>
      </c>
    </row>
    <row r="351612" spans="2:2" x14ac:dyDescent="0.25">
      <c r="B351612" s="81" t="s">
        <v>3266</v>
      </c>
    </row>
    <row r="351613" spans="2:2" x14ac:dyDescent="0.25">
      <c r="B351613" s="81" t="s">
        <v>3267</v>
      </c>
    </row>
    <row r="351614" spans="2:2" x14ac:dyDescent="0.25">
      <c r="B351614" s="81" t="s">
        <v>3268</v>
      </c>
    </row>
    <row r="351615" spans="2:2" x14ac:dyDescent="0.25">
      <c r="B351615" s="81" t="s">
        <v>3269</v>
      </c>
    </row>
    <row r="351616" spans="2:2" x14ac:dyDescent="0.25">
      <c r="B351616" s="81" t="s">
        <v>3270</v>
      </c>
    </row>
    <row r="351617" spans="2:2" x14ac:dyDescent="0.25">
      <c r="B351617" s="81" t="s">
        <v>3271</v>
      </c>
    </row>
    <row r="351618" spans="2:2" x14ac:dyDescent="0.25">
      <c r="B351618" s="81" t="s">
        <v>3272</v>
      </c>
    </row>
    <row r="351619" spans="2:2" x14ac:dyDescent="0.25">
      <c r="B351619" s="81" t="s">
        <v>3273</v>
      </c>
    </row>
    <row r="351620" spans="2:2" x14ac:dyDescent="0.25">
      <c r="B351620" s="81" t="s">
        <v>3274</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5" xr:uid="{48D61F94-24B0-4DDE-A23D-A0437A0AF553}">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5" xr:uid="{7082C823-1D14-4873-8492-595F8AC145B4}">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5" xr:uid="{11BB1AF5-87FD-4956-AFF8-406C80B0AD1A}">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5" xr:uid="{6B570CA6-50FA-416E-B779-741988366052}">
      <formula1>$B$351006:$B$351620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D28965EF-DF71-4C78-B10C-37EF52482104}">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44ADC389-0FA5-4670-A509-872249959890}">
      <formula1>$A$351006:$A$351008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73517-9F6D-4B27-B970-2AD4912C28A7}">
  <sheetPr>
    <tabColor rgb="FF92D050"/>
  </sheetPr>
  <dimension ref="A1:F351004"/>
  <sheetViews>
    <sheetView workbookViewId="0">
      <selection activeCell="B20" sqref="B20"/>
    </sheetView>
  </sheetViews>
  <sheetFormatPr baseColWidth="10" defaultColWidth="8.85546875" defaultRowHeight="15" x14ac:dyDescent="0.25"/>
  <cols>
    <col min="1" max="1" width="8.85546875" style="108"/>
    <col min="2" max="2" width="76" style="108" customWidth="1"/>
    <col min="3" max="3" width="28" style="108" customWidth="1"/>
    <col min="4" max="4" width="34" style="108" customWidth="1"/>
    <col min="5" max="6" width="26" style="108" customWidth="1"/>
    <col min="7" max="16384" width="8.85546875" style="108"/>
  </cols>
  <sheetData>
    <row r="1" spans="1:6" x14ac:dyDescent="0.25">
      <c r="B1" s="107" t="s">
        <v>0</v>
      </c>
      <c r="C1" s="107">
        <v>51</v>
      </c>
      <c r="D1" s="107" t="s">
        <v>1</v>
      </c>
    </row>
    <row r="2" spans="1:6" x14ac:dyDescent="0.25">
      <c r="B2" s="107" t="s">
        <v>2</v>
      </c>
      <c r="C2" s="107">
        <v>556</v>
      </c>
      <c r="D2" s="107" t="s">
        <v>3275</v>
      </c>
    </row>
    <row r="3" spans="1:6" x14ac:dyDescent="0.25">
      <c r="B3" s="107" t="s">
        <v>4</v>
      </c>
      <c r="C3" s="107">
        <v>1</v>
      </c>
    </row>
    <row r="4" spans="1:6" x14ac:dyDescent="0.25">
      <c r="B4" s="107" t="s">
        <v>5</v>
      </c>
      <c r="C4" s="107">
        <v>405</v>
      </c>
    </row>
    <row r="5" spans="1:6" x14ac:dyDescent="0.25">
      <c r="B5" s="107" t="s">
        <v>6</v>
      </c>
      <c r="C5" s="74">
        <v>44561</v>
      </c>
    </row>
    <row r="6" spans="1:6" x14ac:dyDescent="0.25">
      <c r="B6" s="107" t="s">
        <v>7</v>
      </c>
      <c r="C6" s="107">
        <v>12</v>
      </c>
      <c r="D6" s="107" t="s">
        <v>8</v>
      </c>
    </row>
    <row r="8" spans="1:6" x14ac:dyDescent="0.25">
      <c r="A8" s="107" t="s">
        <v>9</v>
      </c>
      <c r="B8" s="160" t="s">
        <v>3276</v>
      </c>
      <c r="C8" s="161"/>
      <c r="D8" s="161"/>
      <c r="E8" s="161"/>
      <c r="F8" s="161"/>
    </row>
    <row r="9" spans="1:6" x14ac:dyDescent="0.25">
      <c r="C9" s="107">
        <v>3</v>
      </c>
      <c r="D9" s="107">
        <v>4</v>
      </c>
      <c r="E9" s="107">
        <v>8</v>
      </c>
      <c r="F9" s="107">
        <v>12</v>
      </c>
    </row>
    <row r="10" spans="1:6" ht="15.75" thickBot="1" x14ac:dyDescent="0.3">
      <c r="C10" s="107" t="s">
        <v>3277</v>
      </c>
      <c r="D10" s="107" t="s">
        <v>3278</v>
      </c>
      <c r="E10" s="107" t="s">
        <v>3279</v>
      </c>
      <c r="F10" s="107" t="s">
        <v>3280</v>
      </c>
    </row>
    <row r="11" spans="1:6" ht="15.75" thickBot="1" x14ac:dyDescent="0.3">
      <c r="A11" s="107">
        <v>10</v>
      </c>
      <c r="B11" s="108" t="s">
        <v>23</v>
      </c>
      <c r="C11" s="128"/>
      <c r="D11" s="9" t="s">
        <v>30</v>
      </c>
      <c r="E11" s="129" t="s">
        <v>7276</v>
      </c>
      <c r="F11" s="129" t="s">
        <v>7277</v>
      </c>
    </row>
    <row r="12" spans="1:6" x14ac:dyDescent="0.25">
      <c r="A12" s="107">
        <v>30</v>
      </c>
      <c r="B12" s="108" t="s">
        <v>3281</v>
      </c>
      <c r="C12" s="13" t="s">
        <v>3282</v>
      </c>
      <c r="D12" s="13" t="s">
        <v>3283</v>
      </c>
      <c r="E12" s="13" t="s">
        <v>3284</v>
      </c>
      <c r="F12" s="13" t="s">
        <v>23</v>
      </c>
    </row>
    <row r="13" spans="1:6" x14ac:dyDescent="0.25">
      <c r="A13" s="107">
        <v>40</v>
      </c>
      <c r="B13" s="108" t="s">
        <v>3285</v>
      </c>
      <c r="C13" s="13" t="s">
        <v>3286</v>
      </c>
      <c r="D13" s="13" t="s">
        <v>3287</v>
      </c>
      <c r="E13" s="13" t="s">
        <v>3288</v>
      </c>
      <c r="F13" s="13" t="s">
        <v>23</v>
      </c>
    </row>
    <row r="14" spans="1:6" x14ac:dyDescent="0.25">
      <c r="A14" s="107">
        <v>50</v>
      </c>
      <c r="B14" s="108" t="s">
        <v>3289</v>
      </c>
      <c r="C14" s="13" t="s">
        <v>3290</v>
      </c>
      <c r="D14" s="13" t="s">
        <v>3291</v>
      </c>
      <c r="E14" s="13" t="s">
        <v>3292</v>
      </c>
      <c r="F14" s="13" t="s">
        <v>23</v>
      </c>
    </row>
    <row r="351003" spans="1:1" x14ac:dyDescent="0.25">
      <c r="A351003" s="108" t="s">
        <v>30</v>
      </c>
    </row>
    <row r="351004" spans="1:1" x14ac:dyDescent="0.25">
      <c r="A351004" s="108" t="s">
        <v>31</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E409C1C8-4B2A-4CC3-A960-E0FAEAECE82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2D73EF9E-6303-497F-96C7-755DE525D8EB}">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532DC309-F501-4F29-B54A-FD6EFE5CF764}">
      <formula1>$A$351002:$A$351004</formula1>
    </dataValidation>
    <dataValidation type="textLength" allowBlank="1" showInputMessage="1" showErrorMessage="1" errorTitle="Entrada no válida" error="Escriba un texto " promptTitle="Cualquier contenido" prompt=" Vigencia Actual" sqref="C11" xr:uid="{8D7EC8FD-CAAF-43B1-919D-3957F700BC40}">
      <formula1>0</formula1>
      <formula2>4000</formula2>
    </dataValidation>
  </dataValidations>
  <hyperlinks>
    <hyperlink ref="F11" r:id="rId1" xr:uid="{F8F049F2-7BE6-4101-81D2-827C6F6B4278}"/>
    <hyperlink ref="E11" r:id="rId2" xr:uid="{38416E34-2BB8-4AC6-8500-50B7F3312292}"/>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F0BD9-CE4C-449F-95E9-29CBF88B8541}">
  <sheetPr>
    <tabColor rgb="FF92D050"/>
  </sheetPr>
  <dimension ref="A1:O351004"/>
  <sheetViews>
    <sheetView workbookViewId="0">
      <selection activeCell="I11" sqref="I11"/>
    </sheetView>
  </sheetViews>
  <sheetFormatPr baseColWidth="10" defaultColWidth="8.85546875" defaultRowHeight="15" x14ac:dyDescent="0.25"/>
  <cols>
    <col min="1" max="1" width="8.85546875" style="81"/>
    <col min="2" max="2" width="21" style="81" customWidth="1"/>
    <col min="3" max="3" width="32" style="81" customWidth="1"/>
    <col min="4" max="4" width="19" style="81" customWidth="1"/>
    <col min="5" max="5" width="26" style="81" customWidth="1"/>
    <col min="6" max="6" width="49" style="81" customWidth="1"/>
    <col min="7" max="7" width="48" style="81" customWidth="1"/>
    <col min="8" max="8" width="87" style="81" customWidth="1"/>
    <col min="9" max="9" width="84" style="81" customWidth="1"/>
    <col min="10" max="10" width="48" style="81" customWidth="1"/>
    <col min="11" max="11" width="57" style="81" customWidth="1"/>
    <col min="12" max="12" width="71" style="81" customWidth="1"/>
    <col min="13" max="13" width="47" style="81" customWidth="1"/>
    <col min="14" max="14" width="53" style="81" customWidth="1"/>
    <col min="15" max="15" width="19" style="81" customWidth="1"/>
    <col min="16" max="16384" width="8.85546875" style="81"/>
  </cols>
  <sheetData>
    <row r="1" spans="1:15" x14ac:dyDescent="0.25">
      <c r="B1" s="80" t="s">
        <v>0</v>
      </c>
      <c r="C1" s="80">
        <v>51</v>
      </c>
      <c r="D1" s="80" t="s">
        <v>1</v>
      </c>
    </row>
    <row r="2" spans="1:15" x14ac:dyDescent="0.25">
      <c r="B2" s="80" t="s">
        <v>2</v>
      </c>
      <c r="C2" s="80">
        <v>199</v>
      </c>
      <c r="D2" s="80" t="s">
        <v>3293</v>
      </c>
    </row>
    <row r="3" spans="1:15" x14ac:dyDescent="0.25">
      <c r="B3" s="80" t="s">
        <v>4</v>
      </c>
      <c r="C3" s="80">
        <v>1</v>
      </c>
    </row>
    <row r="4" spans="1:15" x14ac:dyDescent="0.25">
      <c r="B4" s="80" t="s">
        <v>5</v>
      </c>
      <c r="C4" s="80">
        <v>405</v>
      </c>
    </row>
    <row r="5" spans="1:15" x14ac:dyDescent="0.25">
      <c r="B5" s="80" t="s">
        <v>6</v>
      </c>
      <c r="C5" s="14">
        <v>44561</v>
      </c>
    </row>
    <row r="6" spans="1:15" x14ac:dyDescent="0.25">
      <c r="B6" s="80" t="s">
        <v>7</v>
      </c>
      <c r="C6" s="80">
        <v>12</v>
      </c>
      <c r="D6" s="80" t="s">
        <v>8</v>
      </c>
    </row>
    <row r="8" spans="1:15" x14ac:dyDescent="0.25">
      <c r="A8" s="80" t="s">
        <v>9</v>
      </c>
      <c r="B8" s="160" t="s">
        <v>3294</v>
      </c>
      <c r="C8" s="161"/>
      <c r="D8" s="161"/>
      <c r="E8" s="161"/>
      <c r="F8" s="161"/>
      <c r="G8" s="161"/>
      <c r="H8" s="161"/>
      <c r="I8" s="161"/>
      <c r="J8" s="161"/>
      <c r="K8" s="161"/>
      <c r="L8" s="161"/>
      <c r="M8" s="161"/>
      <c r="N8" s="161"/>
      <c r="O8" s="161"/>
    </row>
    <row r="9" spans="1:15" x14ac:dyDescent="0.25">
      <c r="C9" s="80">
        <v>1</v>
      </c>
      <c r="D9" s="80">
        <v>2</v>
      </c>
      <c r="E9" s="80">
        <v>3</v>
      </c>
      <c r="F9" s="80">
        <v>4</v>
      </c>
      <c r="G9" s="80">
        <v>7</v>
      </c>
      <c r="H9" s="80">
        <v>8</v>
      </c>
      <c r="I9" s="80">
        <v>12</v>
      </c>
      <c r="J9" s="80">
        <v>16</v>
      </c>
      <c r="K9" s="80">
        <v>20</v>
      </c>
      <c r="L9" s="80">
        <v>24</v>
      </c>
      <c r="M9" s="80">
        <v>28</v>
      </c>
      <c r="N9" s="80">
        <v>31</v>
      </c>
      <c r="O9" s="80">
        <v>32</v>
      </c>
    </row>
    <row r="10" spans="1:15" ht="15.75" thickBot="1" x14ac:dyDescent="0.3">
      <c r="C10" s="80" t="s">
        <v>11</v>
      </c>
      <c r="D10" s="80" t="s">
        <v>12</v>
      </c>
      <c r="E10" s="80" t="s">
        <v>3295</v>
      </c>
      <c r="F10" s="80" t="s">
        <v>3296</v>
      </c>
      <c r="G10" s="80" t="s">
        <v>3297</v>
      </c>
      <c r="H10" s="80" t="s">
        <v>3298</v>
      </c>
      <c r="I10" s="80" t="s">
        <v>3299</v>
      </c>
      <c r="J10" s="80" t="s">
        <v>3300</v>
      </c>
      <c r="K10" s="80" t="s">
        <v>3301</v>
      </c>
      <c r="L10" s="80" t="s">
        <v>3302</v>
      </c>
      <c r="M10" s="80" t="s">
        <v>3303</v>
      </c>
      <c r="N10" s="80" t="s">
        <v>3304</v>
      </c>
      <c r="O10" s="80" t="s">
        <v>21</v>
      </c>
    </row>
    <row r="11" spans="1:15" s="55" customFormat="1" ht="75.75" thickBot="1" x14ac:dyDescent="0.3">
      <c r="A11" s="82">
        <v>1</v>
      </c>
      <c r="B11" s="55" t="s">
        <v>22</v>
      </c>
      <c r="C11" s="109" t="s">
        <v>30</v>
      </c>
      <c r="D11" s="109" t="s">
        <v>23</v>
      </c>
      <c r="E11" s="110" t="s">
        <v>7259</v>
      </c>
      <c r="F11" s="109">
        <v>253022</v>
      </c>
      <c r="G11" s="109">
        <v>276423</v>
      </c>
      <c r="H11" s="115">
        <v>1</v>
      </c>
      <c r="I11" s="114">
        <v>1.0925</v>
      </c>
      <c r="J11" s="109">
        <v>276423</v>
      </c>
      <c r="K11" s="109">
        <v>6615394</v>
      </c>
      <c r="L11" s="116"/>
      <c r="M11" s="109">
        <v>0</v>
      </c>
      <c r="N11" s="116"/>
      <c r="O11" s="110" t="s">
        <v>7260</v>
      </c>
    </row>
    <row r="12" spans="1:15" x14ac:dyDescent="0.25">
      <c r="A12" s="80">
        <v>-1</v>
      </c>
      <c r="C12" s="13" t="s">
        <v>23</v>
      </c>
      <c r="D12" s="13" t="s">
        <v>23</v>
      </c>
      <c r="E12" s="13" t="s">
        <v>23</v>
      </c>
      <c r="F12" s="13" t="s">
        <v>23</v>
      </c>
      <c r="G12" s="13" t="s">
        <v>23</v>
      </c>
      <c r="H12" s="13" t="s">
        <v>23</v>
      </c>
      <c r="I12" s="13" t="s">
        <v>23</v>
      </c>
      <c r="J12" s="13" t="s">
        <v>23</v>
      </c>
      <c r="K12" s="13" t="s">
        <v>23</v>
      </c>
      <c r="L12" s="13" t="s">
        <v>23</v>
      </c>
      <c r="M12" s="13" t="s">
        <v>23</v>
      </c>
      <c r="N12" s="13" t="s">
        <v>23</v>
      </c>
      <c r="O12" s="13" t="s">
        <v>23</v>
      </c>
    </row>
    <row r="13" spans="1:15" x14ac:dyDescent="0.25">
      <c r="A13" s="80">
        <v>999999</v>
      </c>
      <c r="B13" s="81" t="s">
        <v>24</v>
      </c>
      <c r="C13" s="13" t="s">
        <v>23</v>
      </c>
      <c r="D13" s="13" t="s">
        <v>23</v>
      </c>
      <c r="E13" s="13" t="s">
        <v>23</v>
      </c>
      <c r="O13" s="13" t="s">
        <v>23</v>
      </c>
    </row>
    <row r="16" spans="1:15" x14ac:dyDescent="0.25">
      <c r="K16" s="81" t="s">
        <v>7261</v>
      </c>
    </row>
    <row r="351003" spans="1:1" x14ac:dyDescent="0.25">
      <c r="A351003" s="81" t="s">
        <v>30</v>
      </c>
    </row>
    <row r="351004" spans="1:1" x14ac:dyDescent="0.25">
      <c r="A351004" s="81" t="s">
        <v>31</v>
      </c>
    </row>
  </sheetData>
  <mergeCells count="1">
    <mergeCell ref="B8:O8"/>
  </mergeCells>
  <dataValidations count="10">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E3CE400E-498B-4DEE-B7CA-8AF41AA5C5D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7A0F6E87-D37E-42AB-8BF8-0AC183B42F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2C341C39-BF1A-492B-BC09-45FBA0BD83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8ACAE34E-6D73-49C1-B4F5-7509AB48BD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D97ED1DF-B83C-4556-864C-863CCE2162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55FC728-C6C4-44E4-B25C-DA5ADAB854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DE254285-FE0A-4334-AA7A-B132F6BCF2E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393B06BE-8803-4E1B-95E8-6CB0EFEBC4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2EF72BD8-DE44-4189-A725-7968E74783AE}">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A0DCB3FB-1D2F-4265-AC3A-6C58FFE88C0C}">
      <formula1>$A$351002:$A$351004</formula1>
    </dataValidation>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IV39"/>
  <sheetViews>
    <sheetView zoomScale="90" zoomScaleNormal="90" workbookViewId="0">
      <selection activeCell="C29" sqref="C29"/>
    </sheetView>
  </sheetViews>
  <sheetFormatPr baseColWidth="10" defaultColWidth="9.140625" defaultRowHeight="15" x14ac:dyDescent="0.25"/>
  <cols>
    <col min="2" max="2" width="10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3305</v>
      </c>
    </row>
    <row r="3" spans="1:6" x14ac:dyDescent="0.25">
      <c r="B3" s="1" t="s">
        <v>4</v>
      </c>
      <c r="C3" s="1">
        <v>1</v>
      </c>
    </row>
    <row r="4" spans="1:6" x14ac:dyDescent="0.25">
      <c r="B4" s="1" t="s">
        <v>5</v>
      </c>
      <c r="C4" s="1">
        <v>405</v>
      </c>
    </row>
    <row r="5" spans="1:6" x14ac:dyDescent="0.25">
      <c r="B5" s="1" t="s">
        <v>6</v>
      </c>
      <c r="C5" s="4">
        <v>44561</v>
      </c>
    </row>
    <row r="6" spans="1:6" x14ac:dyDescent="0.25">
      <c r="B6" s="1" t="s">
        <v>7</v>
      </c>
      <c r="C6" s="1">
        <v>12</v>
      </c>
      <c r="D6" s="1" t="s">
        <v>8</v>
      </c>
    </row>
    <row r="8" spans="1:6" x14ac:dyDescent="0.25">
      <c r="A8" s="1" t="s">
        <v>9</v>
      </c>
      <c r="B8" s="166" t="s">
        <v>3306</v>
      </c>
      <c r="C8" s="167"/>
      <c r="D8" s="167"/>
      <c r="E8" s="167"/>
      <c r="F8" s="167"/>
    </row>
    <row r="9" spans="1:6" x14ac:dyDescent="0.25">
      <c r="C9" s="1">
        <v>4</v>
      </c>
      <c r="D9" s="1">
        <v>8</v>
      </c>
      <c r="E9" s="1">
        <v>12</v>
      </c>
      <c r="F9" s="1">
        <v>16</v>
      </c>
    </row>
    <row r="10" spans="1:6" x14ac:dyDescent="0.25">
      <c r="C10" s="1" t="s">
        <v>3307</v>
      </c>
      <c r="D10" s="1" t="s">
        <v>3308</v>
      </c>
      <c r="E10" s="1" t="s">
        <v>3309</v>
      </c>
      <c r="F10" s="1" t="s">
        <v>3310</v>
      </c>
    </row>
    <row r="11" spans="1:6" ht="94.5" customHeight="1" x14ac:dyDescent="0.25">
      <c r="A11" s="1">
        <v>10</v>
      </c>
      <c r="B11" t="s">
        <v>3311</v>
      </c>
      <c r="C11" s="139">
        <v>1200</v>
      </c>
      <c r="D11" s="141">
        <v>124302552</v>
      </c>
      <c r="E11" s="139" t="s">
        <v>7290</v>
      </c>
      <c r="F11" s="140" t="s">
        <v>7284</v>
      </c>
    </row>
    <row r="12" spans="1:6" ht="79.5" customHeight="1" x14ac:dyDescent="0.25">
      <c r="A12" s="1">
        <v>20</v>
      </c>
      <c r="B12" t="s">
        <v>3312</v>
      </c>
      <c r="C12" s="139">
        <v>3</v>
      </c>
      <c r="D12" s="141">
        <v>87665976</v>
      </c>
      <c r="E12" s="139" t="s">
        <v>7290</v>
      </c>
      <c r="F12" s="140" t="s">
        <v>7285</v>
      </c>
    </row>
    <row r="14" spans="1:6" x14ac:dyDescent="0.25">
      <c r="A14" s="1" t="s">
        <v>25</v>
      </c>
      <c r="B14" s="166" t="s">
        <v>3313</v>
      </c>
      <c r="C14" s="167"/>
      <c r="D14" s="167"/>
      <c r="E14" s="167"/>
      <c r="F14" s="167"/>
    </row>
    <row r="15" spans="1:6" x14ac:dyDescent="0.25">
      <c r="C15" s="1">
        <v>4</v>
      </c>
      <c r="D15" s="1">
        <v>8</v>
      </c>
      <c r="E15" s="1">
        <v>12</v>
      </c>
      <c r="F15" s="1">
        <v>16</v>
      </c>
    </row>
    <row r="16" spans="1:6" x14ac:dyDescent="0.25">
      <c r="C16" s="1" t="s">
        <v>3307</v>
      </c>
      <c r="D16" s="1" t="s">
        <v>3308</v>
      </c>
      <c r="E16" s="1" t="s">
        <v>3309</v>
      </c>
      <c r="F16" s="1" t="s">
        <v>3310</v>
      </c>
    </row>
    <row r="17" spans="1:6" ht="75" x14ac:dyDescent="0.25">
      <c r="A17" s="1">
        <v>10</v>
      </c>
      <c r="B17" t="s">
        <v>3314</v>
      </c>
      <c r="C17" s="139">
        <v>6</v>
      </c>
      <c r="D17" s="141">
        <v>67498106</v>
      </c>
      <c r="E17" s="139" t="s">
        <v>7288</v>
      </c>
      <c r="F17" s="140" t="s">
        <v>7286</v>
      </c>
    </row>
    <row r="18" spans="1:6" ht="90" x14ac:dyDescent="0.25">
      <c r="A18" s="1">
        <v>20</v>
      </c>
      <c r="B18" t="s">
        <v>3315</v>
      </c>
      <c r="C18" s="147">
        <v>23</v>
      </c>
      <c r="D18" s="154">
        <f>49000000/4</f>
        <v>12250000</v>
      </c>
      <c r="E18" s="147" t="s">
        <v>7318</v>
      </c>
      <c r="F18" s="148" t="s">
        <v>7287</v>
      </c>
    </row>
    <row r="19" spans="1:6" ht="75" x14ac:dyDescent="0.25">
      <c r="A19" s="1">
        <v>30</v>
      </c>
      <c r="B19" t="s">
        <v>3316</v>
      </c>
      <c r="C19" s="139">
        <v>6</v>
      </c>
      <c r="D19" s="141">
        <v>67498106</v>
      </c>
      <c r="E19" s="139" t="s">
        <v>7288</v>
      </c>
      <c r="F19" s="140" t="s">
        <v>7286</v>
      </c>
    </row>
    <row r="20" spans="1:6" ht="105" x14ac:dyDescent="0.25">
      <c r="A20" s="1">
        <v>40</v>
      </c>
      <c r="B20" t="s">
        <v>3317</v>
      </c>
      <c r="C20" s="139">
        <v>200</v>
      </c>
      <c r="D20" s="141">
        <f>73596598*2</f>
        <v>147193196</v>
      </c>
      <c r="E20" s="139" t="s">
        <v>7290</v>
      </c>
      <c r="F20" s="140" t="s">
        <v>7289</v>
      </c>
    </row>
    <row r="21" spans="1:6" ht="75" x14ac:dyDescent="0.25">
      <c r="A21" s="1">
        <v>50</v>
      </c>
      <c r="B21" t="s">
        <v>3318</v>
      </c>
      <c r="C21" s="139">
        <v>6</v>
      </c>
      <c r="D21" s="141">
        <v>67498106</v>
      </c>
      <c r="E21" s="139" t="s">
        <v>7288</v>
      </c>
      <c r="F21" s="140" t="s">
        <v>7286</v>
      </c>
    </row>
    <row r="23" spans="1:6" x14ac:dyDescent="0.25">
      <c r="A23" s="1" t="s">
        <v>27</v>
      </c>
      <c r="B23" s="166" t="s">
        <v>3319</v>
      </c>
      <c r="C23" s="167"/>
      <c r="D23" s="167"/>
      <c r="E23" s="167"/>
      <c r="F23" s="167"/>
    </row>
    <row r="24" spans="1:6" x14ac:dyDescent="0.25">
      <c r="C24" s="1">
        <v>4</v>
      </c>
      <c r="D24" s="1">
        <v>8</v>
      </c>
      <c r="E24" s="1">
        <v>12</v>
      </c>
      <c r="F24" s="1">
        <v>16</v>
      </c>
    </row>
    <row r="25" spans="1:6" ht="15.75" thickBot="1" x14ac:dyDescent="0.3">
      <c r="C25" s="1" t="s">
        <v>3307</v>
      </c>
      <c r="D25" s="1" t="s">
        <v>3308</v>
      </c>
      <c r="E25" s="1" t="s">
        <v>3309</v>
      </c>
      <c r="F25" s="1" t="s">
        <v>3310</v>
      </c>
    </row>
    <row r="26" spans="1:6" ht="90.75" thickBot="1" x14ac:dyDescent="0.3">
      <c r="A26" s="1">
        <v>10</v>
      </c>
      <c r="B26" t="s">
        <v>3320</v>
      </c>
      <c r="C26" s="142">
        <v>2</v>
      </c>
      <c r="D26" s="3">
        <v>0</v>
      </c>
      <c r="E26" s="3">
        <v>0</v>
      </c>
      <c r="F26" s="136" t="s">
        <v>7279</v>
      </c>
    </row>
    <row r="27" spans="1:6" ht="105.75" thickBot="1" x14ac:dyDescent="0.3">
      <c r="A27" s="1">
        <v>20</v>
      </c>
      <c r="B27" t="s">
        <v>3321</v>
      </c>
      <c r="C27" s="147">
        <v>1</v>
      </c>
      <c r="D27" s="149">
        <v>67252064</v>
      </c>
      <c r="E27" s="147" t="s">
        <v>7290</v>
      </c>
      <c r="F27" s="148" t="s">
        <v>7319</v>
      </c>
    </row>
    <row r="28" spans="1:6" ht="60.75" thickBot="1" x14ac:dyDescent="0.3">
      <c r="A28" s="1">
        <v>30</v>
      </c>
      <c r="B28" t="s">
        <v>3322</v>
      </c>
      <c r="C28" s="142">
        <v>10</v>
      </c>
      <c r="D28" s="137">
        <v>250000000</v>
      </c>
      <c r="E28" s="139" t="s">
        <v>7291</v>
      </c>
      <c r="F28" s="140" t="s">
        <v>7280</v>
      </c>
    </row>
    <row r="29" spans="1:6" ht="90.75" thickBot="1" x14ac:dyDescent="0.3">
      <c r="A29" s="1">
        <v>40</v>
      </c>
      <c r="B29" t="s">
        <v>3323</v>
      </c>
      <c r="C29" s="147">
        <v>1</v>
      </c>
      <c r="D29" s="149">
        <v>67252064</v>
      </c>
      <c r="E29" s="147" t="s">
        <v>7290</v>
      </c>
      <c r="F29" s="148" t="s">
        <v>7320</v>
      </c>
    </row>
    <row r="30" spans="1:6" ht="90.75" thickBot="1" x14ac:dyDescent="0.3">
      <c r="A30" s="1">
        <v>50</v>
      </c>
      <c r="B30" t="s">
        <v>3324</v>
      </c>
      <c r="C30" s="142">
        <v>3</v>
      </c>
      <c r="D30" s="144">
        <v>17500000</v>
      </c>
      <c r="E30" s="139" t="s">
        <v>7308</v>
      </c>
      <c r="F30" s="136" t="s">
        <v>7309</v>
      </c>
    </row>
    <row r="32" spans="1:6" x14ac:dyDescent="0.25">
      <c r="A32" s="1" t="s">
        <v>3325</v>
      </c>
      <c r="B32" s="166" t="s">
        <v>3326</v>
      </c>
      <c r="C32" s="167"/>
      <c r="D32" s="167"/>
      <c r="E32" s="167"/>
      <c r="F32" s="167"/>
    </row>
    <row r="33" spans="1:6" x14ac:dyDescent="0.25">
      <c r="C33" s="1">
        <v>4</v>
      </c>
      <c r="D33" s="1">
        <v>8</v>
      </c>
      <c r="E33" s="1">
        <v>12</v>
      </c>
      <c r="F33" s="1">
        <v>16</v>
      </c>
    </row>
    <row r="34" spans="1:6" ht="15.75" thickBot="1" x14ac:dyDescent="0.3">
      <c r="C34" s="1" t="s">
        <v>3307</v>
      </c>
      <c r="D34" s="1" t="s">
        <v>3308</v>
      </c>
      <c r="E34" s="1" t="s">
        <v>3309</v>
      </c>
      <c r="F34" s="1" t="s">
        <v>3310</v>
      </c>
    </row>
    <row r="35" spans="1:6" ht="105.75" thickBot="1" x14ac:dyDescent="0.3">
      <c r="A35" s="1">
        <v>10</v>
      </c>
      <c r="B35" t="s">
        <v>3327</v>
      </c>
      <c r="C35" s="147">
        <v>20</v>
      </c>
      <c r="D35" s="137">
        <v>36798299</v>
      </c>
      <c r="E35" s="147" t="s">
        <v>7290</v>
      </c>
      <c r="F35" s="148" t="s">
        <v>7310</v>
      </c>
    </row>
    <row r="36" spans="1:6" ht="75.75" thickBot="1" x14ac:dyDescent="0.3">
      <c r="A36" s="1">
        <v>20</v>
      </c>
      <c r="B36" t="s">
        <v>3328</v>
      </c>
      <c r="C36" s="139">
        <v>6</v>
      </c>
      <c r="D36" s="137">
        <v>67498106</v>
      </c>
      <c r="E36" s="139" t="s">
        <v>7288</v>
      </c>
      <c r="F36" s="140" t="s">
        <v>7286</v>
      </c>
    </row>
    <row r="37" spans="1:6" ht="105.75" thickBot="1" x14ac:dyDescent="0.3">
      <c r="A37" s="1">
        <v>30</v>
      </c>
      <c r="B37" t="s">
        <v>3329</v>
      </c>
      <c r="C37" s="139">
        <v>7</v>
      </c>
      <c r="D37" s="137">
        <v>124302552</v>
      </c>
      <c r="E37" s="139" t="s">
        <v>7290</v>
      </c>
      <c r="F37" s="140" t="s">
        <v>7292</v>
      </c>
    </row>
    <row r="38" spans="1:6" ht="45.75" thickBot="1" x14ac:dyDescent="0.3">
      <c r="A38" s="1">
        <v>40</v>
      </c>
      <c r="B38" t="s">
        <v>3330</v>
      </c>
      <c r="C38" s="147">
        <v>0</v>
      </c>
      <c r="D38" s="153">
        <v>0</v>
      </c>
      <c r="E38" s="147">
        <v>0</v>
      </c>
      <c r="F38" s="148" t="s">
        <v>7311</v>
      </c>
    </row>
    <row r="39" spans="1:6" ht="60.75" thickBot="1" x14ac:dyDescent="0.3">
      <c r="A39" s="1">
        <v>50</v>
      </c>
      <c r="B39" t="s">
        <v>3331</v>
      </c>
      <c r="C39" s="139">
        <v>12</v>
      </c>
      <c r="D39" s="137">
        <v>6978389</v>
      </c>
      <c r="E39" s="139" t="s">
        <v>7290</v>
      </c>
      <c r="F39" s="140" t="s">
        <v>7293</v>
      </c>
    </row>
  </sheetData>
  <mergeCells count="4">
    <mergeCell ref="B8:F8"/>
    <mergeCell ref="B14:F14"/>
    <mergeCell ref="B23:F23"/>
    <mergeCell ref="B32:F32"/>
  </mergeCells>
  <dataValidations count="41">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6473A0F7-6249-4D36-A9B5-BBBC2011D08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D17 D19 D21 D36:D37" xr:uid="{0FF44DD5-792C-400E-83FE-5ABEE3FDA6A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263F711D-55C0-4987-89D7-9E95E42EE2D4}">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6C2000FA-A44D-40DA-95C7-466755FEEEF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C4FFDC21-7CA9-4AF2-ADE2-7A2F7ED21C0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20 E27 E29 E37 E39 E35" xr:uid="{C4FDAA9C-0E55-4CD1-834B-0AE32FFDAD14}">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E5BFBD37-0F92-4A66-9EBF-939192B5172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C21" xr:uid="{83F1F42C-CB9D-4DA7-9A7E-7E84837B991F}">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19 E26 E21 E36 E38"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19 F21 F36" xr:uid="{81D5E541-E2D5-4616-8A69-666B010BB2D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AF948C2-A5AB-4DFC-897A-B46391DA36E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51392802-2BDE-49B8-BCA1-97F4AA58CA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B63A2406-98D5-40A2-AFB0-3B747508238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C53735E4-4FED-42C9-BFBE-58A15648EEF6}">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A5A057D0-E33F-435E-97F3-5CEF1D29A36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8D29C0F6-FC1B-4903-80CE-95C39A4CE89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152EBC97-0513-4FCF-AA19-7A839018DE4E}">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237D5797-FF46-4B0F-80C9-CCDA979C1C5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E1C96D7F-941B-4136-BF27-C5ECC0D360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D0566535-3AF6-4CBC-A4C7-3126F4225833}">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C29" xr:uid="{0CA308B4-D65E-4291-A0C7-8AF23C27298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D29" xr:uid="{9D39ED5F-9A83-4B5D-91C2-B3BCD984B2D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E28 F27:F29"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5FE1CAD-77BF-4DB3-8BC9-23BE8CDFC8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8F4BFE4F-1242-4542-888B-B9DFB381311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C7650D10-7959-45C2-965C-E5F69424F1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3E54C914-9013-4EE3-A800-F6C9A61828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xr:uid="{1E897F7F-398F-4394-B099-8B70A218111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ED5FC6B6-B802-49D6-93B7-F0EEDFF577FF}">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CC0D3CD5-EA73-4C52-8A4A-79C4C72FB09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1B632E8B-4033-43FC-8A65-C5D7CE853F8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5BB7B209-D9D7-4EB2-9B81-E3C4FDB2A85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750B8AFF-55E4-46F6-8FF6-BC7B36387918}">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9649B5F2-F799-4B1D-9C5A-245C34F4338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5D25F696-6B21-4C2D-906E-04167B9BC1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5AED379D-ABB2-44D9-A505-E2F2301F0CA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FBDCFA89-1B55-4663-9621-27AEFE61832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AC54F3A3-1499-4DAB-B424-7F08DA8AAA5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60FEDD59-E900-447D-BC29-610C25B9145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8CD57DB7-2458-4D46-99BD-735D20352C7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105970E3-773A-484C-8DAF-EC2379795DBE}">
      <formula1>0</formula1>
      <formula2>390</formula2>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IV24"/>
  <sheetViews>
    <sheetView workbookViewId="0">
      <selection activeCell="D24" sqref="D24"/>
    </sheetView>
  </sheetViews>
  <sheetFormatPr baseColWidth="10" defaultColWidth="9.140625" defaultRowHeight="15" x14ac:dyDescent="0.25"/>
  <cols>
    <col min="2" max="2" width="82.5703125" customWidth="1"/>
    <col min="3" max="3" width="14.28515625" customWidth="1"/>
    <col min="4" max="4" width="43.7109375" customWidth="1"/>
    <col min="6" max="256" width="8" hidden="1"/>
  </cols>
  <sheetData>
    <row r="1" spans="1:4" x14ac:dyDescent="0.25">
      <c r="B1" s="1" t="s">
        <v>0</v>
      </c>
      <c r="C1" s="1">
        <v>51</v>
      </c>
      <c r="D1" s="1" t="s">
        <v>1</v>
      </c>
    </row>
    <row r="2" spans="1:4" x14ac:dyDescent="0.25">
      <c r="B2" s="1" t="s">
        <v>2</v>
      </c>
      <c r="C2" s="1">
        <v>568</v>
      </c>
      <c r="D2" s="1" t="s">
        <v>3332</v>
      </c>
    </row>
    <row r="3" spans="1:4" x14ac:dyDescent="0.25">
      <c r="B3" s="1" t="s">
        <v>4</v>
      </c>
      <c r="C3" s="1">
        <v>1</v>
      </c>
    </row>
    <row r="4" spans="1:4" x14ac:dyDescent="0.25">
      <c r="B4" s="1" t="s">
        <v>5</v>
      </c>
      <c r="C4" s="1">
        <v>405</v>
      </c>
    </row>
    <row r="5" spans="1:4" x14ac:dyDescent="0.25">
      <c r="B5" s="1" t="s">
        <v>6</v>
      </c>
      <c r="C5" s="4">
        <v>44561</v>
      </c>
    </row>
    <row r="6" spans="1:4" x14ac:dyDescent="0.25">
      <c r="B6" s="1" t="s">
        <v>7</v>
      </c>
      <c r="C6" s="1">
        <v>12</v>
      </c>
      <c r="D6" s="1" t="s">
        <v>8</v>
      </c>
    </row>
    <row r="8" spans="1:4" x14ac:dyDescent="0.25">
      <c r="A8" s="1" t="s">
        <v>9</v>
      </c>
      <c r="B8" s="166" t="s">
        <v>3333</v>
      </c>
      <c r="C8" s="167"/>
      <c r="D8" s="167"/>
    </row>
    <row r="9" spans="1:4" x14ac:dyDescent="0.25">
      <c r="C9" s="1">
        <v>4</v>
      </c>
      <c r="D9" s="1">
        <v>8</v>
      </c>
    </row>
    <row r="10" spans="1:4" x14ac:dyDescent="0.25">
      <c r="C10" s="1" t="s">
        <v>3334</v>
      </c>
      <c r="D10" s="1" t="s">
        <v>21</v>
      </c>
    </row>
    <row r="11" spans="1:4" ht="30" x14ac:dyDescent="0.25">
      <c r="A11" s="1">
        <v>10</v>
      </c>
      <c r="B11" s="135" t="s">
        <v>3335</v>
      </c>
      <c r="C11" s="3">
        <v>8</v>
      </c>
      <c r="D11" s="136" t="s">
        <v>7313</v>
      </c>
    </row>
    <row r="12" spans="1:4" x14ac:dyDescent="0.25">
      <c r="A12" s="1">
        <v>20</v>
      </c>
      <c r="B12" s="135" t="s">
        <v>3336</v>
      </c>
      <c r="C12" s="3">
        <v>33702</v>
      </c>
      <c r="D12" s="3" t="s">
        <v>7294</v>
      </c>
    </row>
    <row r="13" spans="1:4" ht="120" x14ac:dyDescent="0.25">
      <c r="A13" s="1">
        <v>30</v>
      </c>
      <c r="B13" s="135" t="s">
        <v>3337</v>
      </c>
      <c r="C13" s="143">
        <v>35445</v>
      </c>
      <c r="D13" s="136" t="s">
        <v>7295</v>
      </c>
    </row>
    <row r="14" spans="1:4" ht="30" x14ac:dyDescent="0.25">
      <c r="A14" s="1">
        <v>40</v>
      </c>
      <c r="B14" s="135" t="s">
        <v>3338</v>
      </c>
      <c r="C14" s="3">
        <v>33702</v>
      </c>
      <c r="D14" s="3" t="s">
        <v>7294</v>
      </c>
    </row>
    <row r="15" spans="1:4" ht="150" x14ac:dyDescent="0.25">
      <c r="A15" s="1">
        <v>50</v>
      </c>
      <c r="B15" s="135" t="s">
        <v>3339</v>
      </c>
      <c r="C15" s="3">
        <v>40</v>
      </c>
      <c r="D15" s="136" t="s">
        <v>7281</v>
      </c>
    </row>
    <row r="16" spans="1:4" ht="120" x14ac:dyDescent="0.25">
      <c r="A16" s="1">
        <v>60</v>
      </c>
      <c r="B16" s="135" t="s">
        <v>3340</v>
      </c>
      <c r="C16" s="3">
        <v>1</v>
      </c>
      <c r="D16" s="136" t="s">
        <v>7282</v>
      </c>
    </row>
    <row r="17" spans="1:4" ht="120" x14ac:dyDescent="0.25">
      <c r="A17" s="1">
        <v>70</v>
      </c>
      <c r="B17" s="135" t="s">
        <v>3341</v>
      </c>
      <c r="C17" s="3">
        <v>1</v>
      </c>
      <c r="D17" s="136" t="s">
        <v>7282</v>
      </c>
    </row>
    <row r="18" spans="1:4" ht="120" x14ac:dyDescent="0.25">
      <c r="A18" s="1">
        <v>80</v>
      </c>
      <c r="B18" s="135" t="s">
        <v>3342</v>
      </c>
      <c r="C18" s="3">
        <v>1</v>
      </c>
      <c r="D18" s="136" t="s">
        <v>7282</v>
      </c>
    </row>
    <row r="19" spans="1:4" ht="75" x14ac:dyDescent="0.25">
      <c r="A19" s="1">
        <v>90</v>
      </c>
      <c r="B19" s="135" t="s">
        <v>3343</v>
      </c>
      <c r="C19" s="3">
        <v>0</v>
      </c>
      <c r="D19" s="138" t="s">
        <v>7283</v>
      </c>
    </row>
    <row r="20" spans="1:4" ht="135" x14ac:dyDescent="0.25">
      <c r="A20" s="1">
        <v>100</v>
      </c>
      <c r="B20" s="135" t="s">
        <v>3344</v>
      </c>
      <c r="C20" s="149">
        <v>5</v>
      </c>
      <c r="D20" s="150" t="s">
        <v>7278</v>
      </c>
    </row>
    <row r="21" spans="1:4" ht="15.75" thickBot="1" x14ac:dyDescent="0.3">
      <c r="A21" s="1">
        <v>110</v>
      </c>
      <c r="B21" s="135" t="s">
        <v>3345</v>
      </c>
      <c r="C21" s="3">
        <v>678</v>
      </c>
      <c r="D21" s="3" t="s">
        <v>7296</v>
      </c>
    </row>
    <row r="22" spans="1:4" ht="75.75" thickBot="1" x14ac:dyDescent="0.3">
      <c r="A22" s="1">
        <v>120</v>
      </c>
      <c r="B22" s="135" t="s">
        <v>3346</v>
      </c>
      <c r="C22" s="3">
        <v>3997996</v>
      </c>
      <c r="D22" s="138" t="s">
        <v>7312</v>
      </c>
    </row>
    <row r="23" spans="1:4" ht="30.75" thickBot="1" x14ac:dyDescent="0.3">
      <c r="A23" s="1">
        <v>130</v>
      </c>
      <c r="B23" s="135" t="s">
        <v>3347</v>
      </c>
      <c r="C23" s="3">
        <v>15</v>
      </c>
      <c r="D23" s="3" t="s">
        <v>7314</v>
      </c>
    </row>
    <row r="24" spans="1:4" ht="120" x14ac:dyDescent="0.25">
      <c r="A24" s="1">
        <v>140</v>
      </c>
      <c r="B24" s="135" t="s">
        <v>3348</v>
      </c>
      <c r="C24" s="143">
        <v>35445</v>
      </c>
      <c r="D24" s="136" t="s">
        <v>7295</v>
      </c>
    </row>
  </sheetData>
  <mergeCells count="1">
    <mergeCell ref="B8:D8"/>
  </mergeCells>
  <dataValidations count="14">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D52029AA-C46A-40E2-B118-75D10759EBE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5B29A561-020A-40B4-AB25-5D5DFE10BF4A}">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C14" xr:uid="{96AE7DA0-2A09-49B3-803C-99F9C35FD2C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9 D21:D24"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C24" xr:uid="{BE27377E-8F82-418A-89F3-F60D6C71180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8E54BC68-73E0-4827-89D8-727290EB469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C17" xr:uid="{44B2374C-A5A9-4373-865F-245C6E0DA93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69659A2D-C886-4803-8F01-0E899AB1BA5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FCC3ED8F-4661-4F00-B0FE-4F2C91E1262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F2AC764E-44FE-4188-A339-DD4D713219D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567589C1-5F5A-4133-9D57-C6A722A27331}">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68E8BF36-E978-48ED-ABC3-2E769903DF4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60298A55-494B-4F14-979F-29062B25903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2C2E1479-2782-4AF5-AE4D-72BD29ABE8DE}">
      <formula1>-9999999999</formula1>
      <formula2>9999999999</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IV351004"/>
  <sheetViews>
    <sheetView zoomScale="110" zoomScaleNormal="110" workbookViewId="0">
      <selection activeCell="F11" sqref="F11"/>
    </sheetView>
  </sheetViews>
  <sheetFormatPr baseColWidth="10" defaultColWidth="9.140625" defaultRowHeight="15" x14ac:dyDescent="0.25"/>
  <cols>
    <col min="2" max="2" width="16" customWidth="1"/>
    <col min="3" max="3" width="15" customWidth="1"/>
    <col min="4" max="4" width="10" customWidth="1"/>
    <col min="5" max="5" width="34.5703125" customWidth="1"/>
    <col min="6" max="6" width="47.85546875" customWidth="1"/>
    <col min="8" max="256" width="8" hidden="1"/>
  </cols>
  <sheetData>
    <row r="1" spans="1:6" x14ac:dyDescent="0.25">
      <c r="B1" s="1" t="s">
        <v>0</v>
      </c>
      <c r="C1" s="1">
        <v>51</v>
      </c>
      <c r="D1" s="1" t="s">
        <v>1</v>
      </c>
    </row>
    <row r="2" spans="1:6" x14ac:dyDescent="0.25">
      <c r="B2" s="1" t="s">
        <v>2</v>
      </c>
      <c r="C2" s="1">
        <v>569</v>
      </c>
      <c r="D2" s="1" t="s">
        <v>3349</v>
      </c>
    </row>
    <row r="3" spans="1:6" x14ac:dyDescent="0.25">
      <c r="B3" s="1" t="s">
        <v>4</v>
      </c>
      <c r="C3" s="1">
        <v>1</v>
      </c>
    </row>
    <row r="4" spans="1:6" x14ac:dyDescent="0.25">
      <c r="B4" s="1" t="s">
        <v>5</v>
      </c>
      <c r="C4" s="1">
        <v>405</v>
      </c>
    </row>
    <row r="5" spans="1:6" x14ac:dyDescent="0.25">
      <c r="B5" s="1" t="s">
        <v>6</v>
      </c>
      <c r="C5" s="4">
        <v>44561</v>
      </c>
    </row>
    <row r="6" spans="1:6" x14ac:dyDescent="0.25">
      <c r="B6" s="1" t="s">
        <v>7</v>
      </c>
      <c r="C6" s="1">
        <v>12</v>
      </c>
      <c r="D6" s="1" t="s">
        <v>8</v>
      </c>
    </row>
    <row r="8" spans="1:6" x14ac:dyDescent="0.25">
      <c r="A8" s="1" t="s">
        <v>9</v>
      </c>
      <c r="B8" s="166" t="s">
        <v>3350</v>
      </c>
      <c r="C8" s="167"/>
      <c r="D8" s="167"/>
      <c r="E8" s="167"/>
      <c r="F8" s="167"/>
    </row>
    <row r="9" spans="1:6" x14ac:dyDescent="0.25">
      <c r="C9" s="1">
        <v>4</v>
      </c>
      <c r="D9" s="1">
        <v>8</v>
      </c>
      <c r="E9" s="1">
        <v>12</v>
      </c>
      <c r="F9" s="1">
        <v>16</v>
      </c>
    </row>
    <row r="10" spans="1:6" x14ac:dyDescent="0.25">
      <c r="C10" s="1" t="s">
        <v>3351</v>
      </c>
      <c r="D10" s="1" t="s">
        <v>3352</v>
      </c>
      <c r="E10" s="1" t="s">
        <v>3353</v>
      </c>
      <c r="F10" s="1" t="s">
        <v>21</v>
      </c>
    </row>
    <row r="11" spans="1:6" ht="135" x14ac:dyDescent="0.25">
      <c r="A11" s="1">
        <v>1</v>
      </c>
      <c r="B11" t="s">
        <v>22</v>
      </c>
      <c r="C11" s="3" t="s">
        <v>30</v>
      </c>
      <c r="D11" s="3" t="s">
        <v>3356</v>
      </c>
      <c r="E11" s="136" t="s">
        <v>7297</v>
      </c>
      <c r="F11" s="136" t="s">
        <v>7298</v>
      </c>
    </row>
    <row r="13" spans="1:6" x14ac:dyDescent="0.25">
      <c r="A13" s="1" t="s">
        <v>25</v>
      </c>
      <c r="B13" s="166" t="s">
        <v>3354</v>
      </c>
      <c r="C13" s="167"/>
      <c r="D13" s="167"/>
      <c r="E13" s="167"/>
      <c r="F13" s="167"/>
    </row>
    <row r="14" spans="1:6" x14ac:dyDescent="0.25">
      <c r="C14" s="1">
        <v>4</v>
      </c>
      <c r="D14" s="1">
        <v>8</v>
      </c>
      <c r="E14" s="1">
        <v>12</v>
      </c>
      <c r="F14" s="1">
        <v>16</v>
      </c>
    </row>
    <row r="15" spans="1:6" x14ac:dyDescent="0.25">
      <c r="C15" s="1" t="s">
        <v>3351</v>
      </c>
      <c r="D15" s="1" t="s">
        <v>3352</v>
      </c>
      <c r="E15" s="1" t="s">
        <v>3353</v>
      </c>
      <c r="F15" s="1" t="s">
        <v>21</v>
      </c>
    </row>
    <row r="16" spans="1:6" ht="135" x14ac:dyDescent="0.25">
      <c r="A16" s="1">
        <v>1</v>
      </c>
      <c r="B16" s="152" t="s">
        <v>22</v>
      </c>
      <c r="C16" s="136" t="s">
        <v>30</v>
      </c>
      <c r="D16" s="151" t="s">
        <v>3356</v>
      </c>
      <c r="E16" s="136" t="s">
        <v>7315</v>
      </c>
      <c r="F16" s="136" t="s">
        <v>7316</v>
      </c>
    </row>
    <row r="351003" spans="1:2" x14ac:dyDescent="0.25">
      <c r="A351003" t="s">
        <v>30</v>
      </c>
      <c r="B351003" t="s">
        <v>3355</v>
      </c>
    </row>
    <row r="351004" spans="1:2" x14ac:dyDescent="0.25">
      <c r="A351004" t="s">
        <v>31</v>
      </c>
      <c r="B351004" t="s">
        <v>3356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D73B5F77-AFFC-4D3D-BC8B-0C012D3E077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C0121359-091D-444B-8E90-E6C918D9FEC4}">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6D1FF2C7-2C8F-4F93-8A84-8DEAD5C53475}">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99CFB0E3-70E4-41F8-B859-58475B8C952C}">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8C04-67BD-40E9-80E4-7E19F2A6333F}">
  <sheetPr>
    <tabColor rgb="FF92D050"/>
  </sheetPr>
  <dimension ref="A1:T351692"/>
  <sheetViews>
    <sheetView workbookViewId="0">
      <selection activeCell="A28" sqref="A28"/>
    </sheetView>
  </sheetViews>
  <sheetFormatPr baseColWidth="10" defaultColWidth="8.85546875" defaultRowHeight="15" x14ac:dyDescent="0.25"/>
  <cols>
    <col min="1" max="1" width="8.85546875" style="134"/>
    <col min="2" max="2" width="17" style="134" customWidth="1"/>
    <col min="3" max="3" width="32" style="134" customWidth="1"/>
    <col min="4" max="4" width="19" style="134" customWidth="1"/>
    <col min="5" max="5" width="39" style="134" customWidth="1"/>
    <col min="6" max="6" width="43" style="134" customWidth="1"/>
    <col min="7" max="7" width="40" style="134" customWidth="1"/>
    <col min="8" max="8" width="45" style="134" customWidth="1"/>
    <col min="9" max="9" width="65" style="134" customWidth="1"/>
    <col min="10" max="10" width="75" style="134" customWidth="1"/>
    <col min="11" max="11" width="83" style="134" customWidth="1"/>
    <col min="12" max="12" width="79" style="134" customWidth="1"/>
    <col min="13" max="13" width="33" style="134" customWidth="1"/>
    <col min="14" max="14" width="56" style="134" customWidth="1"/>
    <col min="15" max="15" width="66" style="134" customWidth="1"/>
    <col min="16" max="16" width="65" style="134" customWidth="1"/>
    <col min="17" max="17" width="61" style="134" customWidth="1"/>
    <col min="18" max="18" width="58" style="134" customWidth="1"/>
    <col min="19" max="19" width="39" style="134" customWidth="1"/>
    <col min="20" max="20" width="19" style="134" customWidth="1"/>
    <col min="21" max="16384" width="8.85546875" style="134"/>
  </cols>
  <sheetData>
    <row r="1" spans="1:20" x14ac:dyDescent="0.25">
      <c r="B1" s="133" t="s">
        <v>0</v>
      </c>
      <c r="C1" s="133">
        <v>51</v>
      </c>
      <c r="D1" s="133" t="s">
        <v>1</v>
      </c>
    </row>
    <row r="2" spans="1:20" x14ac:dyDescent="0.25">
      <c r="B2" s="133" t="s">
        <v>2</v>
      </c>
      <c r="C2" s="133">
        <v>2</v>
      </c>
      <c r="D2" s="133" t="s">
        <v>32</v>
      </c>
    </row>
    <row r="3" spans="1:20" x14ac:dyDescent="0.25">
      <c r="B3" s="133" t="s">
        <v>4</v>
      </c>
      <c r="C3" s="133">
        <v>1</v>
      </c>
    </row>
    <row r="4" spans="1:20" x14ac:dyDescent="0.25">
      <c r="B4" s="133" t="s">
        <v>5</v>
      </c>
      <c r="C4" s="133">
        <v>405</v>
      </c>
    </row>
    <row r="5" spans="1:20" x14ac:dyDescent="0.25">
      <c r="B5" s="133" t="s">
        <v>6</v>
      </c>
      <c r="C5" s="14">
        <v>44561</v>
      </c>
    </row>
    <row r="6" spans="1:20" x14ac:dyDescent="0.25">
      <c r="B6" s="133" t="s">
        <v>7</v>
      </c>
      <c r="C6" s="133">
        <v>12</v>
      </c>
      <c r="D6" s="133" t="s">
        <v>8</v>
      </c>
    </row>
    <row r="8" spans="1:20" x14ac:dyDescent="0.25">
      <c r="A8" s="133" t="s">
        <v>25</v>
      </c>
      <c r="B8" s="160" t="s">
        <v>33</v>
      </c>
      <c r="C8" s="161"/>
      <c r="D8" s="161"/>
      <c r="E8" s="161"/>
      <c r="F8" s="161"/>
      <c r="G8" s="161"/>
      <c r="H8" s="161"/>
      <c r="I8" s="161"/>
      <c r="J8" s="161"/>
      <c r="K8" s="161"/>
      <c r="L8" s="161"/>
      <c r="M8" s="161"/>
      <c r="N8" s="161"/>
      <c r="O8" s="161"/>
      <c r="P8" s="161"/>
      <c r="Q8" s="161"/>
      <c r="R8" s="161"/>
      <c r="S8" s="161"/>
      <c r="T8" s="161"/>
    </row>
    <row r="9" spans="1:20" x14ac:dyDescent="0.25">
      <c r="C9" s="133">
        <v>2</v>
      </c>
      <c r="D9" s="133">
        <v>3</v>
      </c>
      <c r="E9" s="133">
        <v>4</v>
      </c>
      <c r="F9" s="133">
        <v>8</v>
      </c>
      <c r="G9" s="133">
        <v>12</v>
      </c>
      <c r="H9" s="133">
        <v>16</v>
      </c>
      <c r="I9" s="133">
        <v>20</v>
      </c>
      <c r="J9" s="133">
        <v>24</v>
      </c>
      <c r="K9" s="133">
        <v>28</v>
      </c>
      <c r="L9" s="133">
        <v>32</v>
      </c>
      <c r="M9" s="133">
        <v>36</v>
      </c>
      <c r="N9" s="133">
        <v>40</v>
      </c>
      <c r="O9" s="133">
        <v>44</v>
      </c>
      <c r="P9" s="133">
        <v>48</v>
      </c>
      <c r="Q9" s="133">
        <v>52</v>
      </c>
      <c r="R9" s="133">
        <v>55</v>
      </c>
      <c r="S9" s="133">
        <v>56</v>
      </c>
      <c r="T9" s="133">
        <v>60</v>
      </c>
    </row>
    <row r="10" spans="1:20" ht="15.75" thickBot="1" x14ac:dyDescent="0.3">
      <c r="C10" s="133" t="s">
        <v>34</v>
      </c>
      <c r="D10" s="133" t="s">
        <v>35</v>
      </c>
      <c r="E10" s="133" t="s">
        <v>36</v>
      </c>
      <c r="F10" s="133" t="s">
        <v>37</v>
      </c>
      <c r="G10" s="133" t="s">
        <v>38</v>
      </c>
      <c r="H10" s="133" t="s">
        <v>39</v>
      </c>
      <c r="I10" s="133" t="s">
        <v>40</v>
      </c>
      <c r="J10" s="133" t="s">
        <v>41</v>
      </c>
      <c r="K10" s="133" t="s">
        <v>42</v>
      </c>
      <c r="L10" s="133" t="s">
        <v>43</v>
      </c>
      <c r="M10" s="133" t="s">
        <v>44</v>
      </c>
      <c r="N10" s="133" t="s">
        <v>45</v>
      </c>
      <c r="O10" s="133" t="s">
        <v>46</v>
      </c>
      <c r="P10" s="133" t="s">
        <v>47</v>
      </c>
      <c r="Q10" s="133" t="s">
        <v>48</v>
      </c>
      <c r="R10" s="133" t="s">
        <v>49</v>
      </c>
      <c r="S10" s="133" t="s">
        <v>50</v>
      </c>
      <c r="T10" s="133" t="s">
        <v>21</v>
      </c>
    </row>
    <row r="11" spans="1:20" ht="15.75" thickBot="1" x14ac:dyDescent="0.3">
      <c r="A11" s="133">
        <v>1</v>
      </c>
      <c r="B11" s="134" t="s">
        <v>22</v>
      </c>
      <c r="C11" s="9" t="s">
        <v>30</v>
      </c>
      <c r="D11" s="9" t="s">
        <v>23</v>
      </c>
      <c r="E11" s="13" t="s">
        <v>23</v>
      </c>
      <c r="F11" s="9" t="s">
        <v>3372</v>
      </c>
      <c r="G11" s="9" t="s">
        <v>58</v>
      </c>
      <c r="H11" s="9" t="s">
        <v>3373</v>
      </c>
      <c r="I11" s="9">
        <v>1</v>
      </c>
      <c r="J11" s="9" t="s">
        <v>3374</v>
      </c>
      <c r="K11" s="9">
        <v>103924259</v>
      </c>
      <c r="L11" s="12"/>
      <c r="M11" s="15">
        <v>44200</v>
      </c>
      <c r="N11" s="9">
        <v>2</v>
      </c>
      <c r="O11" s="9" t="s">
        <v>3375</v>
      </c>
      <c r="P11" s="9">
        <v>51816577.5</v>
      </c>
      <c r="Q11" s="12"/>
      <c r="R11" s="9" t="s">
        <v>3376</v>
      </c>
      <c r="S11" s="15">
        <v>44200</v>
      </c>
      <c r="T11" s="9" t="s">
        <v>3377</v>
      </c>
    </row>
    <row r="12" spans="1:20" ht="15.75" thickBot="1" x14ac:dyDescent="0.3">
      <c r="A12" s="133">
        <v>2</v>
      </c>
      <c r="B12" s="134" t="s">
        <v>3358</v>
      </c>
      <c r="C12" s="9" t="s">
        <v>30</v>
      </c>
      <c r="D12" s="9"/>
      <c r="E12" s="13"/>
      <c r="F12" s="9" t="s">
        <v>3378</v>
      </c>
      <c r="G12" s="9" t="s">
        <v>58</v>
      </c>
      <c r="H12" s="9" t="s">
        <v>3373</v>
      </c>
      <c r="I12" s="9">
        <v>1</v>
      </c>
      <c r="J12" s="9" t="s">
        <v>3374</v>
      </c>
      <c r="K12" s="9">
        <v>83139410</v>
      </c>
      <c r="L12" s="12"/>
      <c r="M12" s="15">
        <v>44200</v>
      </c>
      <c r="N12" s="9">
        <v>2</v>
      </c>
      <c r="O12" s="9" t="s">
        <v>3375</v>
      </c>
      <c r="P12" s="9">
        <v>41453264.5</v>
      </c>
      <c r="Q12" s="12"/>
      <c r="R12" s="9" t="s">
        <v>3379</v>
      </c>
      <c r="S12" s="15">
        <v>44200</v>
      </c>
      <c r="T12" s="9" t="s">
        <v>3380</v>
      </c>
    </row>
    <row r="13" spans="1:20" ht="15.75" thickBot="1" x14ac:dyDescent="0.3">
      <c r="A13" s="133">
        <v>3</v>
      </c>
      <c r="B13" s="134" t="s">
        <v>3360</v>
      </c>
      <c r="C13" s="9" t="s">
        <v>30</v>
      </c>
      <c r="D13" s="9"/>
      <c r="E13" s="13"/>
      <c r="F13" s="9" t="s">
        <v>3378</v>
      </c>
      <c r="G13" s="9" t="s">
        <v>58</v>
      </c>
      <c r="H13" s="9" t="s">
        <v>3373</v>
      </c>
      <c r="I13" s="9">
        <v>1</v>
      </c>
      <c r="J13" s="9" t="s">
        <v>3374</v>
      </c>
      <c r="K13" s="9">
        <v>83139410</v>
      </c>
      <c r="L13" s="12"/>
      <c r="M13" s="15">
        <v>44200</v>
      </c>
      <c r="N13" s="9">
        <v>2</v>
      </c>
      <c r="O13" s="9" t="s">
        <v>3375</v>
      </c>
      <c r="P13" s="9">
        <v>41453264.5</v>
      </c>
      <c r="Q13" s="12"/>
      <c r="R13" s="9" t="s">
        <v>3381</v>
      </c>
      <c r="S13" s="15">
        <v>44200</v>
      </c>
      <c r="T13" s="9" t="s">
        <v>3377</v>
      </c>
    </row>
    <row r="14" spans="1:20" ht="15.75" thickBot="1" x14ac:dyDescent="0.3">
      <c r="A14" s="133">
        <v>4</v>
      </c>
      <c r="B14" s="134" t="s">
        <v>3362</v>
      </c>
      <c r="C14" s="9" t="s">
        <v>30</v>
      </c>
      <c r="D14" s="9"/>
      <c r="E14" s="13"/>
      <c r="F14" s="9" t="s">
        <v>3378</v>
      </c>
      <c r="G14" s="9" t="s">
        <v>58</v>
      </c>
      <c r="H14" s="9" t="s">
        <v>3373</v>
      </c>
      <c r="I14" s="9">
        <v>1</v>
      </c>
      <c r="J14" s="9" t="s">
        <v>3374</v>
      </c>
      <c r="K14" s="9">
        <v>83139410</v>
      </c>
      <c r="L14" s="12"/>
      <c r="M14" s="15">
        <v>44200</v>
      </c>
      <c r="N14" s="9">
        <v>2</v>
      </c>
      <c r="O14" s="9" t="s">
        <v>3375</v>
      </c>
      <c r="P14" s="9">
        <v>41453264.5</v>
      </c>
      <c r="Q14" s="12"/>
      <c r="R14" s="9" t="s">
        <v>3382</v>
      </c>
      <c r="S14" s="15">
        <v>44200</v>
      </c>
      <c r="T14" s="9" t="s">
        <v>3377</v>
      </c>
    </row>
    <row r="15" spans="1:20" ht="15.75" thickBot="1" x14ac:dyDescent="0.3">
      <c r="A15" s="133">
        <v>5</v>
      </c>
      <c r="B15" s="134" t="s">
        <v>3368</v>
      </c>
      <c r="C15" s="9" t="s">
        <v>30</v>
      </c>
      <c r="D15" s="9"/>
      <c r="E15" s="13"/>
      <c r="F15" s="9" t="s">
        <v>3378</v>
      </c>
      <c r="G15" s="9" t="s">
        <v>58</v>
      </c>
      <c r="H15" s="9" t="s">
        <v>3373</v>
      </c>
      <c r="I15" s="9">
        <v>1</v>
      </c>
      <c r="J15" s="9" t="s">
        <v>3374</v>
      </c>
      <c r="K15" s="9">
        <v>83139410</v>
      </c>
      <c r="L15" s="12"/>
      <c r="M15" s="15">
        <v>44200</v>
      </c>
      <c r="N15" s="9">
        <v>2</v>
      </c>
      <c r="O15" s="9" t="s">
        <v>3375</v>
      </c>
      <c r="P15" s="9">
        <v>41453264.5</v>
      </c>
      <c r="Q15" s="12"/>
      <c r="R15" s="9" t="s">
        <v>3383</v>
      </c>
      <c r="S15" s="15">
        <v>44200</v>
      </c>
      <c r="T15" s="9" t="s">
        <v>3380</v>
      </c>
    </row>
    <row r="16" spans="1:20" ht="15.75" thickBot="1" x14ac:dyDescent="0.3">
      <c r="A16" s="133">
        <v>6</v>
      </c>
      <c r="B16" s="134" t="s">
        <v>3370</v>
      </c>
      <c r="C16" s="9" t="s">
        <v>30</v>
      </c>
      <c r="D16" s="9"/>
      <c r="E16" s="13"/>
      <c r="F16" s="9" t="s">
        <v>3384</v>
      </c>
      <c r="G16" s="9" t="s">
        <v>58</v>
      </c>
      <c r="H16" s="9" t="s">
        <v>3373</v>
      </c>
      <c r="I16" s="9">
        <v>1</v>
      </c>
      <c r="J16" s="9" t="s">
        <v>3374</v>
      </c>
      <c r="K16" s="9">
        <v>50744266</v>
      </c>
      <c r="L16" s="12"/>
      <c r="M16" s="15">
        <v>44200</v>
      </c>
      <c r="N16" s="9">
        <v>1</v>
      </c>
      <c r="O16" s="9" t="s">
        <v>3374</v>
      </c>
      <c r="P16" s="9">
        <v>25585344</v>
      </c>
      <c r="Q16" s="12"/>
      <c r="R16" s="9" t="s">
        <v>3385</v>
      </c>
      <c r="S16" s="15">
        <v>44200</v>
      </c>
      <c r="T16" s="9" t="s">
        <v>3386</v>
      </c>
    </row>
    <row r="17" spans="1:20" ht="15.75" thickBot="1" x14ac:dyDescent="0.3">
      <c r="A17" s="133">
        <v>7</v>
      </c>
      <c r="B17" s="134" t="s">
        <v>3387</v>
      </c>
      <c r="C17" s="9" t="s">
        <v>30</v>
      </c>
      <c r="D17" s="9"/>
      <c r="E17" s="13"/>
      <c r="F17" s="9" t="s">
        <v>3388</v>
      </c>
      <c r="G17" s="9" t="s">
        <v>58</v>
      </c>
      <c r="H17" s="9" t="s">
        <v>3389</v>
      </c>
      <c r="I17" s="9">
        <v>1</v>
      </c>
      <c r="J17" s="9" t="s">
        <v>3374</v>
      </c>
      <c r="K17" s="9">
        <v>83594580</v>
      </c>
      <c r="L17" s="12"/>
      <c r="M17" s="15">
        <v>44200</v>
      </c>
      <c r="N17" s="9">
        <v>1</v>
      </c>
      <c r="O17" s="9" t="s">
        <v>3374</v>
      </c>
      <c r="P17" s="9">
        <v>83594580</v>
      </c>
      <c r="Q17" s="12"/>
      <c r="R17" s="9" t="s">
        <v>3390</v>
      </c>
      <c r="S17" s="15">
        <v>44200</v>
      </c>
      <c r="T17" s="9" t="s">
        <v>3386</v>
      </c>
    </row>
    <row r="18" spans="1:20" ht="15.75" thickBot="1" x14ac:dyDescent="0.3">
      <c r="A18" s="133">
        <v>8</v>
      </c>
      <c r="B18" s="134" t="s">
        <v>3391</v>
      </c>
      <c r="C18" s="9" t="s">
        <v>30</v>
      </c>
      <c r="D18" s="9"/>
      <c r="E18" s="13"/>
      <c r="F18" s="9" t="s">
        <v>3392</v>
      </c>
      <c r="G18" s="9" t="s">
        <v>58</v>
      </c>
      <c r="H18" s="9" t="s">
        <v>3393</v>
      </c>
      <c r="I18" s="9">
        <v>1</v>
      </c>
      <c r="J18" s="9" t="s">
        <v>3374</v>
      </c>
      <c r="K18" s="9">
        <v>75757584</v>
      </c>
      <c r="L18" s="12"/>
      <c r="M18" s="15">
        <v>44200</v>
      </c>
      <c r="N18" s="9">
        <v>1</v>
      </c>
      <c r="O18" s="9" t="s">
        <v>3374</v>
      </c>
      <c r="P18" s="9">
        <v>75757584</v>
      </c>
      <c r="Q18" s="12"/>
      <c r="R18" s="9" t="s">
        <v>3394</v>
      </c>
      <c r="S18" s="15">
        <v>44200</v>
      </c>
      <c r="T18" s="9" t="s">
        <v>3386</v>
      </c>
    </row>
    <row r="19" spans="1:20" ht="15.75" thickBot="1" x14ac:dyDescent="0.3">
      <c r="A19" s="133">
        <v>9</v>
      </c>
      <c r="B19" s="134" t="s">
        <v>3395</v>
      </c>
      <c r="C19" s="9" t="s">
        <v>30</v>
      </c>
      <c r="D19" s="9"/>
      <c r="E19" s="13"/>
      <c r="F19" s="9" t="s">
        <v>3396</v>
      </c>
      <c r="G19" s="9" t="s">
        <v>58</v>
      </c>
      <c r="H19" s="9" t="s">
        <v>3393</v>
      </c>
      <c r="I19" s="9">
        <v>1</v>
      </c>
      <c r="J19" s="9" t="s">
        <v>3374</v>
      </c>
      <c r="K19" s="9">
        <v>48703476</v>
      </c>
      <c r="L19" s="12"/>
      <c r="M19" s="15">
        <v>44200</v>
      </c>
      <c r="N19" s="9">
        <v>1</v>
      </c>
      <c r="O19" s="9" t="s">
        <v>3374</v>
      </c>
      <c r="P19" s="9">
        <v>48703476</v>
      </c>
      <c r="Q19" s="12"/>
      <c r="R19" s="9" t="s">
        <v>3397</v>
      </c>
      <c r="S19" s="15">
        <v>44200</v>
      </c>
      <c r="T19" s="9" t="s">
        <v>3386</v>
      </c>
    </row>
    <row r="20" spans="1:20" ht="15.75" thickBot="1" x14ac:dyDescent="0.3">
      <c r="A20" s="133">
        <v>10</v>
      </c>
      <c r="B20" s="134" t="s">
        <v>52</v>
      </c>
      <c r="C20" s="9" t="s">
        <v>30</v>
      </c>
      <c r="D20" s="9"/>
      <c r="E20" s="13"/>
      <c r="F20" s="9" t="s">
        <v>3398</v>
      </c>
      <c r="G20" s="9" t="s">
        <v>58</v>
      </c>
      <c r="H20" s="9" t="s">
        <v>3393</v>
      </c>
      <c r="I20" s="9">
        <v>1</v>
      </c>
      <c r="J20" s="9" t="s">
        <v>3374</v>
      </c>
      <c r="K20" s="9">
        <v>127682088</v>
      </c>
      <c r="L20" s="12"/>
      <c r="M20" s="15">
        <v>44200</v>
      </c>
      <c r="N20" s="9">
        <v>1</v>
      </c>
      <c r="O20" s="9" t="s">
        <v>3374</v>
      </c>
      <c r="P20" s="9">
        <v>127682088</v>
      </c>
      <c r="Q20" s="12"/>
      <c r="R20" s="9" t="s">
        <v>3399</v>
      </c>
      <c r="S20" s="15">
        <v>44201</v>
      </c>
      <c r="T20" s="9" t="s">
        <v>3386</v>
      </c>
    </row>
    <row r="21" spans="1:20" ht="15.75" thickBot="1" x14ac:dyDescent="0.3">
      <c r="A21" s="133">
        <v>11</v>
      </c>
      <c r="B21" s="134" t="s">
        <v>3400</v>
      </c>
      <c r="C21" s="9" t="s">
        <v>30</v>
      </c>
      <c r="D21" s="9"/>
      <c r="E21" s="13"/>
      <c r="F21" s="9" t="s">
        <v>3378</v>
      </c>
      <c r="G21" s="9" t="s">
        <v>58</v>
      </c>
      <c r="H21" s="9" t="s">
        <v>3373</v>
      </c>
      <c r="I21" s="9">
        <v>1</v>
      </c>
      <c r="J21" s="9" t="s">
        <v>3374</v>
      </c>
      <c r="K21" s="9">
        <v>83139410</v>
      </c>
      <c r="L21" s="12"/>
      <c r="M21" s="15">
        <v>44200</v>
      </c>
      <c r="N21" s="9">
        <v>2</v>
      </c>
      <c r="O21" s="9" t="s">
        <v>3375</v>
      </c>
      <c r="P21" s="9">
        <v>41336823</v>
      </c>
      <c r="Q21" s="12"/>
      <c r="R21" s="9" t="s">
        <v>3401</v>
      </c>
      <c r="S21" s="15">
        <v>44201</v>
      </c>
      <c r="T21" s="9" t="s">
        <v>3377</v>
      </c>
    </row>
    <row r="22" spans="1:20" ht="15.75" thickBot="1" x14ac:dyDescent="0.3">
      <c r="A22" s="133">
        <v>12</v>
      </c>
      <c r="B22" s="134" t="s">
        <v>3402</v>
      </c>
      <c r="C22" s="9" t="s">
        <v>30</v>
      </c>
      <c r="D22" s="9"/>
      <c r="E22" s="13"/>
      <c r="F22" s="9" t="s">
        <v>3378</v>
      </c>
      <c r="G22" s="9" t="s">
        <v>58</v>
      </c>
      <c r="H22" s="9" t="s">
        <v>3373</v>
      </c>
      <c r="I22" s="9">
        <v>1</v>
      </c>
      <c r="J22" s="9" t="s">
        <v>3374</v>
      </c>
      <c r="K22" s="9">
        <v>83139410</v>
      </c>
      <c r="L22" s="12"/>
      <c r="M22" s="15">
        <v>44200</v>
      </c>
      <c r="N22" s="9">
        <v>2</v>
      </c>
      <c r="O22" s="9" t="s">
        <v>3375</v>
      </c>
      <c r="P22" s="9">
        <v>41453264.5</v>
      </c>
      <c r="Q22" s="12"/>
      <c r="R22" s="9" t="s">
        <v>3403</v>
      </c>
      <c r="S22" s="15">
        <v>44201</v>
      </c>
      <c r="T22" s="9" t="s">
        <v>3377</v>
      </c>
    </row>
    <row r="23" spans="1:20" ht="15.75" thickBot="1" x14ac:dyDescent="0.3">
      <c r="A23" s="133">
        <v>13</v>
      </c>
      <c r="B23" s="134" t="s">
        <v>3404</v>
      </c>
      <c r="C23" s="9" t="s">
        <v>30</v>
      </c>
      <c r="D23" s="9"/>
      <c r="E23" s="13"/>
      <c r="F23" s="9" t="s">
        <v>3405</v>
      </c>
      <c r="G23" s="9" t="s">
        <v>58</v>
      </c>
      <c r="H23" s="9" t="s">
        <v>3373</v>
      </c>
      <c r="I23" s="9">
        <v>1</v>
      </c>
      <c r="J23" s="9" t="s">
        <v>3374</v>
      </c>
      <c r="K23" s="9">
        <v>68849822</v>
      </c>
      <c r="L23" s="12"/>
      <c r="M23" s="15">
        <v>44200</v>
      </c>
      <c r="N23" s="9">
        <v>2</v>
      </c>
      <c r="O23" s="9" t="s">
        <v>3375</v>
      </c>
      <c r="P23" s="9">
        <v>31724917.5</v>
      </c>
      <c r="Q23" s="12"/>
      <c r="R23" s="9" t="s">
        <v>3406</v>
      </c>
      <c r="S23" s="15">
        <v>44201</v>
      </c>
      <c r="T23" s="9" t="s">
        <v>3407</v>
      </c>
    </row>
    <row r="24" spans="1:20" ht="15.75" thickBot="1" x14ac:dyDescent="0.3">
      <c r="A24" s="133">
        <v>14</v>
      </c>
      <c r="B24" s="134" t="s">
        <v>3408</v>
      </c>
      <c r="C24" s="9" t="s">
        <v>30</v>
      </c>
      <c r="D24" s="9"/>
      <c r="E24" s="13"/>
      <c r="F24" s="9" t="s">
        <v>3409</v>
      </c>
      <c r="G24" s="9" t="s">
        <v>58</v>
      </c>
      <c r="H24" s="9" t="s">
        <v>3393</v>
      </c>
      <c r="I24" s="9">
        <v>1</v>
      </c>
      <c r="J24" s="9" t="s">
        <v>3374</v>
      </c>
      <c r="K24" s="9">
        <v>196178412</v>
      </c>
      <c r="L24" s="12"/>
      <c r="M24" s="15">
        <v>44200</v>
      </c>
      <c r="N24" s="9">
        <v>1</v>
      </c>
      <c r="O24" s="9" t="s">
        <v>3374</v>
      </c>
      <c r="P24" s="9">
        <v>196178412</v>
      </c>
      <c r="Q24" s="12"/>
      <c r="R24" s="9" t="s">
        <v>3410</v>
      </c>
      <c r="S24" s="15">
        <v>44201</v>
      </c>
      <c r="T24" s="9" t="s">
        <v>3386</v>
      </c>
    </row>
    <row r="25" spans="1:20" ht="15.75" thickBot="1" x14ac:dyDescent="0.3">
      <c r="A25" s="133">
        <v>15</v>
      </c>
      <c r="B25" s="134" t="s">
        <v>3411</v>
      </c>
      <c r="C25" s="9" t="s">
        <v>30</v>
      </c>
      <c r="D25" s="9"/>
      <c r="E25" s="13"/>
      <c r="F25" s="9" t="s">
        <v>3412</v>
      </c>
      <c r="G25" s="9" t="s">
        <v>58</v>
      </c>
      <c r="H25" s="9" t="s">
        <v>3393</v>
      </c>
      <c r="I25" s="9">
        <v>1</v>
      </c>
      <c r="J25" s="9" t="s">
        <v>3374</v>
      </c>
      <c r="K25" s="9">
        <v>92141712</v>
      </c>
      <c r="L25" s="12"/>
      <c r="M25" s="15">
        <v>44200</v>
      </c>
      <c r="N25" s="9">
        <v>1</v>
      </c>
      <c r="O25" s="9" t="s">
        <v>3374</v>
      </c>
      <c r="P25" s="9">
        <v>92141712</v>
      </c>
      <c r="Q25" s="12"/>
      <c r="R25" s="9" t="s">
        <v>3413</v>
      </c>
      <c r="S25" s="15">
        <v>44201</v>
      </c>
      <c r="T25" s="9" t="s">
        <v>3386</v>
      </c>
    </row>
    <row r="26" spans="1:20" ht="15.75" thickBot="1" x14ac:dyDescent="0.3">
      <c r="A26" s="133">
        <v>16</v>
      </c>
      <c r="B26" s="134" t="s">
        <v>3414</v>
      </c>
      <c r="C26" s="9" t="s">
        <v>30</v>
      </c>
      <c r="D26" s="9"/>
      <c r="E26" s="13"/>
      <c r="F26" s="9" t="s">
        <v>3415</v>
      </c>
      <c r="G26" s="9" t="s">
        <v>58</v>
      </c>
      <c r="H26" s="9" t="s">
        <v>3416</v>
      </c>
      <c r="I26" s="9">
        <v>1</v>
      </c>
      <c r="J26" s="9" t="s">
        <v>3374</v>
      </c>
      <c r="K26" s="9">
        <v>41864022</v>
      </c>
      <c r="L26" s="12"/>
      <c r="M26" s="15">
        <v>44200</v>
      </c>
      <c r="N26" s="9">
        <v>2</v>
      </c>
      <c r="O26" s="9" t="s">
        <v>3375</v>
      </c>
      <c r="P26" s="9">
        <v>20814744.5</v>
      </c>
      <c r="Q26" s="12"/>
      <c r="R26" s="9" t="s">
        <v>3417</v>
      </c>
      <c r="S26" s="15">
        <v>44201</v>
      </c>
      <c r="T26" s="9" t="s">
        <v>3380</v>
      </c>
    </row>
    <row r="27" spans="1:20" ht="15.75" thickBot="1" x14ac:dyDescent="0.3">
      <c r="A27" s="133">
        <v>17</v>
      </c>
      <c r="B27" s="134" t="s">
        <v>3418</v>
      </c>
      <c r="C27" s="9" t="s">
        <v>30</v>
      </c>
      <c r="D27" s="9"/>
      <c r="E27" s="13"/>
      <c r="F27" s="9" t="s">
        <v>3378</v>
      </c>
      <c r="G27" s="9" t="s">
        <v>58</v>
      </c>
      <c r="H27" s="9" t="s">
        <v>3373</v>
      </c>
      <c r="I27" s="9">
        <v>1</v>
      </c>
      <c r="J27" s="9" t="s">
        <v>3374</v>
      </c>
      <c r="K27" s="9">
        <v>83139410</v>
      </c>
      <c r="L27" s="12"/>
      <c r="M27" s="15">
        <v>44200</v>
      </c>
      <c r="N27" s="9">
        <v>2</v>
      </c>
      <c r="O27" s="9" t="s">
        <v>3375</v>
      </c>
      <c r="P27" s="9">
        <v>41336823</v>
      </c>
      <c r="Q27" s="12"/>
      <c r="R27" s="9" t="s">
        <v>3419</v>
      </c>
      <c r="S27" s="15">
        <v>44201</v>
      </c>
      <c r="T27" s="9" t="s">
        <v>3377</v>
      </c>
    </row>
    <row r="28" spans="1:20" ht="15.75" thickBot="1" x14ac:dyDescent="0.3">
      <c r="A28" s="133">
        <v>18</v>
      </c>
      <c r="B28" s="134" t="s">
        <v>3420</v>
      </c>
      <c r="C28" s="9" t="s">
        <v>30</v>
      </c>
      <c r="D28" s="9"/>
      <c r="E28" s="13"/>
      <c r="F28" s="9" t="s">
        <v>3405</v>
      </c>
      <c r="G28" s="9" t="s">
        <v>58</v>
      </c>
      <c r="H28" s="9" t="s">
        <v>3373</v>
      </c>
      <c r="I28" s="9">
        <v>1</v>
      </c>
      <c r="J28" s="9" t="s">
        <v>3374</v>
      </c>
      <c r="K28" s="9">
        <v>68849822</v>
      </c>
      <c r="L28" s="12"/>
      <c r="M28" s="15">
        <v>44200</v>
      </c>
      <c r="N28" s="9">
        <v>2</v>
      </c>
      <c r="O28" s="9" t="s">
        <v>3375</v>
      </c>
      <c r="P28" s="9">
        <v>31724917.5</v>
      </c>
      <c r="Q28" s="12"/>
      <c r="R28" s="9" t="s">
        <v>3421</v>
      </c>
      <c r="S28" s="15">
        <v>44201</v>
      </c>
      <c r="T28" s="9" t="s">
        <v>3422</v>
      </c>
    </row>
    <row r="29" spans="1:20" ht="15.75" thickBot="1" x14ac:dyDescent="0.3">
      <c r="A29" s="133">
        <v>19</v>
      </c>
      <c r="B29" s="134" t="s">
        <v>3423</v>
      </c>
      <c r="C29" s="9" t="s">
        <v>30</v>
      </c>
      <c r="D29" s="9"/>
      <c r="E29" s="13"/>
      <c r="F29" s="9" t="s">
        <v>3424</v>
      </c>
      <c r="G29" s="9" t="s">
        <v>58</v>
      </c>
      <c r="H29" s="9" t="s">
        <v>3425</v>
      </c>
      <c r="I29" s="9">
        <v>1</v>
      </c>
      <c r="J29" s="9" t="s">
        <v>3374</v>
      </c>
      <c r="K29" s="9">
        <v>57571692</v>
      </c>
      <c r="L29" s="12"/>
      <c r="M29" s="15">
        <v>44200</v>
      </c>
      <c r="N29" s="9">
        <v>1</v>
      </c>
      <c r="O29" s="9" t="s">
        <v>3374</v>
      </c>
      <c r="P29" s="9">
        <v>57571692</v>
      </c>
      <c r="Q29" s="12"/>
      <c r="R29" s="9" t="s">
        <v>3426</v>
      </c>
      <c r="S29" s="15">
        <v>44201</v>
      </c>
      <c r="T29" s="9" t="s">
        <v>3386</v>
      </c>
    </row>
    <row r="30" spans="1:20" ht="15.75" thickBot="1" x14ac:dyDescent="0.3">
      <c r="A30" s="133">
        <v>20</v>
      </c>
      <c r="B30" s="134" t="s">
        <v>3427</v>
      </c>
      <c r="C30" s="9" t="s">
        <v>30</v>
      </c>
      <c r="D30" s="9"/>
      <c r="E30" s="13"/>
      <c r="F30" s="9" t="s">
        <v>3428</v>
      </c>
      <c r="G30" s="9" t="s">
        <v>58</v>
      </c>
      <c r="H30" s="9" t="s">
        <v>3425</v>
      </c>
      <c r="I30" s="9">
        <v>1</v>
      </c>
      <c r="J30" s="9" t="s">
        <v>3374</v>
      </c>
      <c r="K30" s="9">
        <v>69750912</v>
      </c>
      <c r="L30" s="12"/>
      <c r="M30" s="15">
        <v>44200</v>
      </c>
      <c r="N30" s="9">
        <v>1</v>
      </c>
      <c r="O30" s="9" t="s">
        <v>3374</v>
      </c>
      <c r="P30" s="9">
        <v>69750912</v>
      </c>
      <c r="Q30" s="12"/>
      <c r="R30" s="9" t="s">
        <v>3429</v>
      </c>
      <c r="S30" s="15">
        <v>44201</v>
      </c>
      <c r="T30" s="9" t="s">
        <v>3386</v>
      </c>
    </row>
    <row r="31" spans="1:20" ht="15.75" thickBot="1" x14ac:dyDescent="0.3">
      <c r="A31" s="133">
        <v>21</v>
      </c>
      <c r="B31" s="134" t="s">
        <v>3430</v>
      </c>
      <c r="C31" s="9" t="s">
        <v>30</v>
      </c>
      <c r="D31" s="9"/>
      <c r="E31" s="13"/>
      <c r="F31" s="9" t="s">
        <v>3431</v>
      </c>
      <c r="G31" s="9" t="s">
        <v>58</v>
      </c>
      <c r="H31" s="9" t="s">
        <v>3432</v>
      </c>
      <c r="I31" s="9">
        <v>1</v>
      </c>
      <c r="J31" s="9" t="s">
        <v>3374</v>
      </c>
      <c r="K31" s="9">
        <v>65126400</v>
      </c>
      <c r="L31" s="12"/>
      <c r="M31" s="15">
        <v>44200</v>
      </c>
      <c r="N31" s="9">
        <v>1</v>
      </c>
      <c r="O31" s="9" t="s">
        <v>3374</v>
      </c>
      <c r="P31" s="9">
        <v>65126400</v>
      </c>
      <c r="Q31" s="12"/>
      <c r="R31" s="9" t="s">
        <v>3433</v>
      </c>
      <c r="S31" s="15">
        <v>44201</v>
      </c>
      <c r="T31" s="9" t="s">
        <v>3386</v>
      </c>
    </row>
    <row r="32" spans="1:20" ht="15.75" thickBot="1" x14ac:dyDescent="0.3">
      <c r="A32" s="133">
        <v>22</v>
      </c>
      <c r="B32" s="134" t="s">
        <v>3434</v>
      </c>
      <c r="C32" s="9" t="s">
        <v>30</v>
      </c>
      <c r="D32" s="9"/>
      <c r="E32" s="13"/>
      <c r="F32" s="9" t="s">
        <v>3435</v>
      </c>
      <c r="G32" s="9" t="s">
        <v>58</v>
      </c>
      <c r="H32" s="9" t="s">
        <v>3436</v>
      </c>
      <c r="I32" s="9">
        <v>1</v>
      </c>
      <c r="J32" s="9" t="s">
        <v>3374</v>
      </c>
      <c r="K32" s="9">
        <v>134237628</v>
      </c>
      <c r="L32" s="12"/>
      <c r="M32" s="15">
        <v>44200</v>
      </c>
      <c r="N32" s="9">
        <v>1</v>
      </c>
      <c r="O32" s="9" t="s">
        <v>3374</v>
      </c>
      <c r="P32" s="9">
        <v>134237628</v>
      </c>
      <c r="Q32" s="12"/>
      <c r="R32" s="9" t="s">
        <v>3437</v>
      </c>
      <c r="S32" s="15">
        <v>44201</v>
      </c>
      <c r="T32" s="9" t="s">
        <v>3386</v>
      </c>
    </row>
    <row r="33" spans="1:20" ht="15.75" thickBot="1" x14ac:dyDescent="0.3">
      <c r="A33" s="133">
        <v>23</v>
      </c>
      <c r="B33" s="134" t="s">
        <v>3438</v>
      </c>
      <c r="C33" s="9" t="s">
        <v>30</v>
      </c>
      <c r="D33" s="9"/>
      <c r="E33" s="13"/>
      <c r="F33" s="9" t="s">
        <v>3439</v>
      </c>
      <c r="G33" s="9" t="s">
        <v>58</v>
      </c>
      <c r="H33" s="9" t="s">
        <v>3436</v>
      </c>
      <c r="I33" s="9">
        <v>1</v>
      </c>
      <c r="J33" s="9" t="s">
        <v>3374</v>
      </c>
      <c r="K33" s="9">
        <v>134237628</v>
      </c>
      <c r="L33" s="12"/>
      <c r="M33" s="15">
        <v>44200</v>
      </c>
      <c r="N33" s="9">
        <v>1</v>
      </c>
      <c r="O33" s="9" t="s">
        <v>3374</v>
      </c>
      <c r="P33" s="9">
        <v>134237628</v>
      </c>
      <c r="Q33" s="12"/>
      <c r="R33" s="9" t="s">
        <v>3440</v>
      </c>
      <c r="S33" s="15">
        <v>44201</v>
      </c>
      <c r="T33" s="9" t="s">
        <v>3386</v>
      </c>
    </row>
    <row r="34" spans="1:20" ht="15.75" thickBot="1" x14ac:dyDescent="0.3">
      <c r="A34" s="133">
        <v>24</v>
      </c>
      <c r="B34" s="134" t="s">
        <v>3441</v>
      </c>
      <c r="C34" s="9" t="s">
        <v>30</v>
      </c>
      <c r="D34" s="9"/>
      <c r="E34" s="13"/>
      <c r="F34" s="9" t="s">
        <v>3442</v>
      </c>
      <c r="G34" s="9" t="s">
        <v>58</v>
      </c>
      <c r="H34" s="9" t="s">
        <v>3436</v>
      </c>
      <c r="I34" s="9">
        <v>1</v>
      </c>
      <c r="J34" s="9" t="s">
        <v>3374</v>
      </c>
      <c r="K34" s="9">
        <v>57906420</v>
      </c>
      <c r="L34" s="12"/>
      <c r="M34" s="15">
        <v>44200</v>
      </c>
      <c r="N34" s="9">
        <v>1</v>
      </c>
      <c r="O34" s="9" t="s">
        <v>3374</v>
      </c>
      <c r="P34" s="9">
        <v>57906420</v>
      </c>
      <c r="Q34" s="12"/>
      <c r="R34" s="9" t="s">
        <v>3443</v>
      </c>
      <c r="S34" s="15">
        <v>44201</v>
      </c>
      <c r="T34" s="9" t="s">
        <v>3386</v>
      </c>
    </row>
    <row r="35" spans="1:20" ht="15.75" thickBot="1" x14ac:dyDescent="0.3">
      <c r="A35" s="133">
        <v>25</v>
      </c>
      <c r="B35" s="134" t="s">
        <v>3444</v>
      </c>
      <c r="C35" s="9" t="s">
        <v>30</v>
      </c>
      <c r="D35" s="9"/>
      <c r="E35" s="13"/>
      <c r="F35" s="9" t="s">
        <v>3445</v>
      </c>
      <c r="G35" s="9" t="s">
        <v>58</v>
      </c>
      <c r="H35" s="9" t="s">
        <v>3446</v>
      </c>
      <c r="I35" s="9">
        <v>1</v>
      </c>
      <c r="J35" s="9" t="s">
        <v>3374</v>
      </c>
      <c r="K35" s="9">
        <v>42524556</v>
      </c>
      <c r="L35" s="12"/>
      <c r="M35" s="15">
        <v>44200</v>
      </c>
      <c r="N35" s="9">
        <v>1</v>
      </c>
      <c r="O35" s="9" t="s">
        <v>3374</v>
      </c>
      <c r="P35" s="9">
        <v>42524556</v>
      </c>
      <c r="Q35" s="12"/>
      <c r="R35" s="9" t="s">
        <v>3447</v>
      </c>
      <c r="S35" s="15">
        <v>44201</v>
      </c>
      <c r="T35" s="9" t="s">
        <v>3386</v>
      </c>
    </row>
    <row r="36" spans="1:20" ht="15.75" thickBot="1" x14ac:dyDescent="0.3">
      <c r="A36" s="133">
        <v>26</v>
      </c>
      <c r="B36" s="134" t="s">
        <v>3448</v>
      </c>
      <c r="C36" s="9" t="s">
        <v>30</v>
      </c>
      <c r="D36" s="9"/>
      <c r="E36" s="13"/>
      <c r="F36" s="9" t="s">
        <v>3449</v>
      </c>
      <c r="G36" s="9" t="s">
        <v>58</v>
      </c>
      <c r="H36" s="9" t="s">
        <v>3446</v>
      </c>
      <c r="I36" s="9">
        <v>1</v>
      </c>
      <c r="J36" s="9" t="s">
        <v>3374</v>
      </c>
      <c r="K36" s="9">
        <v>108993700</v>
      </c>
      <c r="L36" s="12"/>
      <c r="M36" s="15">
        <v>44200</v>
      </c>
      <c r="N36" s="9">
        <v>1</v>
      </c>
      <c r="O36" s="9" t="s">
        <v>3374</v>
      </c>
      <c r="P36" s="9">
        <v>108993696</v>
      </c>
      <c r="Q36" s="12"/>
      <c r="R36" s="9" t="s">
        <v>3450</v>
      </c>
      <c r="S36" s="15">
        <v>44201</v>
      </c>
      <c r="T36" s="9" t="s">
        <v>3386</v>
      </c>
    </row>
    <row r="37" spans="1:20" ht="15.75" thickBot="1" x14ac:dyDescent="0.3">
      <c r="A37" s="133">
        <v>27</v>
      </c>
      <c r="B37" s="134" t="s">
        <v>3451</v>
      </c>
      <c r="C37" s="9" t="s">
        <v>30</v>
      </c>
      <c r="D37" s="9"/>
      <c r="E37" s="13"/>
      <c r="F37" s="9" t="s">
        <v>3452</v>
      </c>
      <c r="G37" s="9" t="s">
        <v>58</v>
      </c>
      <c r="H37" s="9" t="s">
        <v>3453</v>
      </c>
      <c r="I37" s="9">
        <v>1</v>
      </c>
      <c r="J37" s="9" t="s">
        <v>3374</v>
      </c>
      <c r="K37" s="9">
        <v>124641280</v>
      </c>
      <c r="L37" s="12"/>
      <c r="M37" s="15">
        <v>44200</v>
      </c>
      <c r="N37" s="9">
        <v>1</v>
      </c>
      <c r="O37" s="9" t="s">
        <v>3374</v>
      </c>
      <c r="P37" s="9">
        <v>124641280</v>
      </c>
      <c r="Q37" s="12"/>
      <c r="R37" s="9" t="s">
        <v>3454</v>
      </c>
      <c r="S37" s="15">
        <v>44201</v>
      </c>
      <c r="T37" s="9" t="s">
        <v>3386</v>
      </c>
    </row>
    <row r="38" spans="1:20" ht="15.75" thickBot="1" x14ac:dyDescent="0.3">
      <c r="A38" s="133">
        <v>28</v>
      </c>
      <c r="B38" s="134" t="s">
        <v>3455</v>
      </c>
      <c r="C38" s="9" t="s">
        <v>30</v>
      </c>
      <c r="D38" s="9"/>
      <c r="E38" s="13"/>
      <c r="F38" s="9" t="s">
        <v>3456</v>
      </c>
      <c r="G38" s="9" t="s">
        <v>58</v>
      </c>
      <c r="H38" s="9" t="s">
        <v>3457</v>
      </c>
      <c r="I38" s="9">
        <v>1</v>
      </c>
      <c r="J38" s="9" t="s">
        <v>3374</v>
      </c>
      <c r="K38" s="9">
        <v>61098667</v>
      </c>
      <c r="L38" s="12"/>
      <c r="M38" s="15">
        <v>44200</v>
      </c>
      <c r="N38" s="9">
        <v>1</v>
      </c>
      <c r="O38" s="9" t="s">
        <v>3374</v>
      </c>
      <c r="P38" s="9">
        <v>61098667</v>
      </c>
      <c r="Q38" s="12"/>
      <c r="R38" s="9" t="s">
        <v>3458</v>
      </c>
      <c r="S38" s="15">
        <v>44201</v>
      </c>
      <c r="T38" s="9" t="s">
        <v>3386</v>
      </c>
    </row>
    <row r="39" spans="1:20" ht="15.75" thickBot="1" x14ac:dyDescent="0.3">
      <c r="A39" s="133">
        <v>29</v>
      </c>
      <c r="B39" s="134" t="s">
        <v>3459</v>
      </c>
      <c r="C39" s="9" t="s">
        <v>30</v>
      </c>
      <c r="D39" s="9"/>
      <c r="E39" s="13"/>
      <c r="F39" s="9" t="s">
        <v>3460</v>
      </c>
      <c r="G39" s="9" t="s">
        <v>58</v>
      </c>
      <c r="H39" s="9" t="s">
        <v>3457</v>
      </c>
      <c r="I39" s="9">
        <v>1</v>
      </c>
      <c r="J39" s="9" t="s">
        <v>3374</v>
      </c>
      <c r="K39" s="9">
        <v>30720000</v>
      </c>
      <c r="L39" s="12"/>
      <c r="M39" s="15">
        <v>44348</v>
      </c>
      <c r="N39" s="9">
        <v>1</v>
      </c>
      <c r="O39" s="9" t="s">
        <v>3374</v>
      </c>
      <c r="P39" s="9">
        <v>30720000</v>
      </c>
      <c r="Q39" s="12"/>
      <c r="R39" s="9" t="s">
        <v>3461</v>
      </c>
      <c r="S39" s="15">
        <v>44202</v>
      </c>
      <c r="T39" s="9" t="s">
        <v>3386</v>
      </c>
    </row>
    <row r="40" spans="1:20" ht="15.75" thickBot="1" x14ac:dyDescent="0.3">
      <c r="A40" s="133">
        <v>30</v>
      </c>
      <c r="B40" s="134" t="s">
        <v>3462</v>
      </c>
      <c r="C40" s="9" t="s">
        <v>30</v>
      </c>
      <c r="D40" s="9"/>
      <c r="E40" s="13"/>
      <c r="F40" s="9" t="s">
        <v>3463</v>
      </c>
      <c r="G40" s="9" t="s">
        <v>58</v>
      </c>
      <c r="H40" s="9" t="s">
        <v>3453</v>
      </c>
      <c r="I40" s="9">
        <v>1</v>
      </c>
      <c r="J40" s="9" t="s">
        <v>3374</v>
      </c>
      <c r="K40" s="9">
        <v>103867733</v>
      </c>
      <c r="L40" s="12"/>
      <c r="M40" s="15">
        <v>44200</v>
      </c>
      <c r="N40" s="9">
        <v>1</v>
      </c>
      <c r="O40" s="9" t="s">
        <v>3374</v>
      </c>
      <c r="P40" s="9">
        <v>103867732</v>
      </c>
      <c r="Q40" s="12"/>
      <c r="R40" s="9" t="s">
        <v>3464</v>
      </c>
      <c r="S40" s="15">
        <v>44201</v>
      </c>
      <c r="T40" s="9" t="s">
        <v>3386</v>
      </c>
    </row>
    <row r="41" spans="1:20" ht="15.75" thickBot="1" x14ac:dyDescent="0.3">
      <c r="A41" s="133">
        <v>31</v>
      </c>
      <c r="B41" s="134" t="s">
        <v>3465</v>
      </c>
      <c r="C41" s="9" t="s">
        <v>30</v>
      </c>
      <c r="D41" s="9"/>
      <c r="E41" s="13"/>
      <c r="F41" s="9" t="s">
        <v>3466</v>
      </c>
      <c r="G41" s="9" t="s">
        <v>58</v>
      </c>
      <c r="H41" s="9" t="s">
        <v>3457</v>
      </c>
      <c r="I41" s="9">
        <v>1</v>
      </c>
      <c r="J41" s="9" t="s">
        <v>3374</v>
      </c>
      <c r="K41" s="9">
        <v>126033920</v>
      </c>
      <c r="L41" s="12"/>
      <c r="M41" s="15">
        <v>44200</v>
      </c>
      <c r="N41" s="9">
        <v>1</v>
      </c>
      <c r="O41" s="9" t="s">
        <v>3374</v>
      </c>
      <c r="P41" s="9">
        <v>124641280</v>
      </c>
      <c r="Q41" s="12"/>
      <c r="R41" s="9" t="s">
        <v>3467</v>
      </c>
      <c r="S41" s="15">
        <v>44201</v>
      </c>
      <c r="T41" s="9" t="s">
        <v>3386</v>
      </c>
    </row>
    <row r="42" spans="1:20" ht="15.75" thickBot="1" x14ac:dyDescent="0.3">
      <c r="A42" s="133">
        <v>32</v>
      </c>
      <c r="B42" s="134" t="s">
        <v>3468</v>
      </c>
      <c r="C42" s="9" t="s">
        <v>30</v>
      </c>
      <c r="D42" s="9"/>
      <c r="E42" s="13"/>
      <c r="F42" s="9" t="s">
        <v>3469</v>
      </c>
      <c r="G42" s="9" t="s">
        <v>58</v>
      </c>
      <c r="H42" s="9" t="s">
        <v>3457</v>
      </c>
      <c r="I42" s="9">
        <v>1</v>
      </c>
      <c r="J42" s="9" t="s">
        <v>3374</v>
      </c>
      <c r="K42" s="9">
        <v>126033920</v>
      </c>
      <c r="L42" s="12"/>
      <c r="M42" s="15">
        <v>44200</v>
      </c>
      <c r="N42" s="9">
        <v>1</v>
      </c>
      <c r="O42" s="9" t="s">
        <v>3374</v>
      </c>
      <c r="P42" s="9">
        <v>124641280</v>
      </c>
      <c r="Q42" s="12"/>
      <c r="R42" s="9" t="s">
        <v>3470</v>
      </c>
      <c r="S42" s="15">
        <v>44201</v>
      </c>
      <c r="T42" s="9" t="s">
        <v>3386</v>
      </c>
    </row>
    <row r="43" spans="1:20" ht="15.75" thickBot="1" x14ac:dyDescent="0.3">
      <c r="A43" s="133">
        <v>33</v>
      </c>
      <c r="B43" s="134" t="s">
        <v>3471</v>
      </c>
      <c r="C43" s="9" t="s">
        <v>30</v>
      </c>
      <c r="D43" s="9"/>
      <c r="E43" s="13"/>
      <c r="F43" s="9" t="s">
        <v>3405</v>
      </c>
      <c r="G43" s="9" t="s">
        <v>58</v>
      </c>
      <c r="H43" s="9" t="s">
        <v>3373</v>
      </c>
      <c r="I43" s="9">
        <v>1</v>
      </c>
      <c r="J43" s="9" t="s">
        <v>3374</v>
      </c>
      <c r="K43" s="9">
        <v>68849822</v>
      </c>
      <c r="L43" s="12"/>
      <c r="M43" s="15">
        <v>44200</v>
      </c>
      <c r="N43" s="9">
        <v>2</v>
      </c>
      <c r="O43" s="9" t="s">
        <v>3375</v>
      </c>
      <c r="P43" s="9">
        <v>31724917.5</v>
      </c>
      <c r="Q43" s="12"/>
      <c r="R43" s="9" t="s">
        <v>3472</v>
      </c>
      <c r="S43" s="15">
        <v>44201</v>
      </c>
      <c r="T43" s="9" t="s">
        <v>3407</v>
      </c>
    </row>
    <row r="44" spans="1:20" ht="15.75" thickBot="1" x14ac:dyDescent="0.3">
      <c r="A44" s="133">
        <v>34</v>
      </c>
      <c r="B44" s="134" t="s">
        <v>3473</v>
      </c>
      <c r="C44" s="9" t="s">
        <v>30</v>
      </c>
      <c r="D44" s="9"/>
      <c r="E44" s="13"/>
      <c r="F44" s="9" t="s">
        <v>3474</v>
      </c>
      <c r="G44" s="9" t="s">
        <v>58</v>
      </c>
      <c r="H44" s="9" t="s">
        <v>3475</v>
      </c>
      <c r="I44" s="9">
        <v>1</v>
      </c>
      <c r="J44" s="9" t="s">
        <v>3374</v>
      </c>
      <c r="K44" s="9">
        <v>95200000</v>
      </c>
      <c r="L44" s="12"/>
      <c r="M44" s="15">
        <v>44200</v>
      </c>
      <c r="N44" s="9">
        <v>1</v>
      </c>
      <c r="O44" s="9" t="s">
        <v>3374</v>
      </c>
      <c r="P44" s="9">
        <v>95200000</v>
      </c>
      <c r="Q44" s="12"/>
      <c r="R44" s="9" t="s">
        <v>3476</v>
      </c>
      <c r="S44" s="15">
        <v>44201</v>
      </c>
      <c r="T44" s="9" t="s">
        <v>3386</v>
      </c>
    </row>
    <row r="45" spans="1:20" ht="15.75" thickBot="1" x14ac:dyDescent="0.3">
      <c r="A45" s="133">
        <v>35</v>
      </c>
      <c r="B45" s="134" t="s">
        <v>3477</v>
      </c>
      <c r="C45" s="9" t="s">
        <v>30</v>
      </c>
      <c r="D45" s="9"/>
      <c r="E45" s="13"/>
      <c r="F45" s="9" t="s">
        <v>3478</v>
      </c>
      <c r="G45" s="9" t="s">
        <v>58</v>
      </c>
      <c r="H45" s="9" t="s">
        <v>3479</v>
      </c>
      <c r="I45" s="9">
        <v>1</v>
      </c>
      <c r="J45" s="9" t="s">
        <v>3374</v>
      </c>
      <c r="K45" s="9">
        <v>42818960</v>
      </c>
      <c r="L45" s="12"/>
      <c r="M45" s="15">
        <v>44200</v>
      </c>
      <c r="N45" s="9">
        <v>1</v>
      </c>
      <c r="O45" s="9" t="s">
        <v>3374</v>
      </c>
      <c r="P45" s="9">
        <v>42818960</v>
      </c>
      <c r="Q45" s="12"/>
      <c r="R45" s="9" t="s">
        <v>3480</v>
      </c>
      <c r="S45" s="15">
        <v>44201</v>
      </c>
      <c r="T45" s="9" t="s">
        <v>3386</v>
      </c>
    </row>
    <row r="46" spans="1:20" ht="15.75" thickBot="1" x14ac:dyDescent="0.3">
      <c r="A46" s="133">
        <v>36</v>
      </c>
      <c r="B46" s="134" t="s">
        <v>3481</v>
      </c>
      <c r="C46" s="9" t="s">
        <v>30</v>
      </c>
      <c r="D46" s="9"/>
      <c r="E46" s="13"/>
      <c r="F46" s="9" t="s">
        <v>3482</v>
      </c>
      <c r="G46" s="9" t="s">
        <v>58</v>
      </c>
      <c r="H46" s="9" t="s">
        <v>3475</v>
      </c>
      <c r="I46" s="9">
        <v>1</v>
      </c>
      <c r="J46" s="9" t="s">
        <v>3374</v>
      </c>
      <c r="K46" s="9">
        <v>101150000</v>
      </c>
      <c r="L46" s="12"/>
      <c r="M46" s="15">
        <v>44200</v>
      </c>
      <c r="N46" s="9">
        <v>1</v>
      </c>
      <c r="O46" s="9" t="s">
        <v>3374</v>
      </c>
      <c r="P46" s="9">
        <v>101150000</v>
      </c>
      <c r="Q46" s="12"/>
      <c r="R46" s="9" t="s">
        <v>3483</v>
      </c>
      <c r="S46" s="15">
        <v>44201</v>
      </c>
      <c r="T46" s="9" t="s">
        <v>3386</v>
      </c>
    </row>
    <row r="47" spans="1:20" ht="15.75" thickBot="1" x14ac:dyDescent="0.3">
      <c r="A47" s="133">
        <v>37</v>
      </c>
      <c r="B47" s="134" t="s">
        <v>3484</v>
      </c>
      <c r="C47" s="9" t="s">
        <v>30</v>
      </c>
      <c r="D47" s="9"/>
      <c r="E47" s="13"/>
      <c r="F47" s="9" t="s">
        <v>3485</v>
      </c>
      <c r="G47" s="9" t="s">
        <v>58</v>
      </c>
      <c r="H47" s="9" t="s">
        <v>3457</v>
      </c>
      <c r="I47" s="9">
        <v>1</v>
      </c>
      <c r="J47" s="9" t="s">
        <v>3374</v>
      </c>
      <c r="K47" s="9">
        <v>70874453</v>
      </c>
      <c r="L47" s="12"/>
      <c r="M47" s="15">
        <v>44200</v>
      </c>
      <c r="N47" s="9">
        <v>1</v>
      </c>
      <c r="O47" s="9" t="s">
        <v>3374</v>
      </c>
      <c r="P47" s="9">
        <v>70874453</v>
      </c>
      <c r="Q47" s="12"/>
      <c r="R47" s="9" t="s">
        <v>3486</v>
      </c>
      <c r="S47" s="15">
        <v>44201</v>
      </c>
      <c r="T47" s="9" t="s">
        <v>3386</v>
      </c>
    </row>
    <row r="48" spans="1:20" ht="15.75" thickBot="1" x14ac:dyDescent="0.3">
      <c r="A48" s="133">
        <v>38</v>
      </c>
      <c r="B48" s="134" t="s">
        <v>3487</v>
      </c>
      <c r="C48" s="9" t="s">
        <v>30</v>
      </c>
      <c r="D48" s="9"/>
      <c r="E48" s="13"/>
      <c r="F48" s="9" t="s">
        <v>3488</v>
      </c>
      <c r="G48" s="9" t="s">
        <v>58</v>
      </c>
      <c r="H48" s="9" t="s">
        <v>3457</v>
      </c>
      <c r="I48" s="9">
        <v>1</v>
      </c>
      <c r="J48" s="9" t="s">
        <v>3374</v>
      </c>
      <c r="K48" s="9">
        <v>70874453</v>
      </c>
      <c r="L48" s="12"/>
      <c r="M48" s="15">
        <v>44200</v>
      </c>
      <c r="N48" s="9">
        <v>1</v>
      </c>
      <c r="O48" s="9" t="s">
        <v>3374</v>
      </c>
      <c r="P48" s="9">
        <v>70874453</v>
      </c>
      <c r="Q48" s="12"/>
      <c r="R48" s="9" t="s">
        <v>3489</v>
      </c>
      <c r="S48" s="15">
        <v>44201</v>
      </c>
      <c r="T48" s="9" t="s">
        <v>3386</v>
      </c>
    </row>
    <row r="49" spans="1:20" ht="15.75" thickBot="1" x14ac:dyDescent="0.3">
      <c r="A49" s="133">
        <v>39</v>
      </c>
      <c r="B49" s="134" t="s">
        <v>3490</v>
      </c>
      <c r="C49" s="9" t="s">
        <v>30</v>
      </c>
      <c r="D49" s="9"/>
      <c r="E49" s="13"/>
      <c r="F49" s="9" t="s">
        <v>3491</v>
      </c>
      <c r="G49" s="9" t="s">
        <v>58</v>
      </c>
      <c r="H49" s="9" t="s">
        <v>3457</v>
      </c>
      <c r="I49" s="9">
        <v>1</v>
      </c>
      <c r="J49" s="9" t="s">
        <v>3374</v>
      </c>
      <c r="K49" s="9">
        <v>70874453</v>
      </c>
      <c r="L49" s="12"/>
      <c r="M49" s="15">
        <v>44200</v>
      </c>
      <c r="N49" s="9">
        <v>1</v>
      </c>
      <c r="O49" s="9" t="s">
        <v>3374</v>
      </c>
      <c r="P49" s="9">
        <v>70874453</v>
      </c>
      <c r="Q49" s="12"/>
      <c r="R49" s="9" t="s">
        <v>3492</v>
      </c>
      <c r="S49" s="15">
        <v>44201</v>
      </c>
      <c r="T49" s="9" t="s">
        <v>3386</v>
      </c>
    </row>
    <row r="50" spans="1:20" ht="15.75" thickBot="1" x14ac:dyDescent="0.3">
      <c r="A50" s="133">
        <v>40</v>
      </c>
      <c r="B50" s="134" t="s">
        <v>3493</v>
      </c>
      <c r="C50" s="9" t="s">
        <v>30</v>
      </c>
      <c r="D50" s="9"/>
      <c r="E50" s="13"/>
      <c r="F50" s="9" t="s">
        <v>3494</v>
      </c>
      <c r="G50" s="9" t="s">
        <v>58</v>
      </c>
      <c r="H50" s="9" t="s">
        <v>3457</v>
      </c>
      <c r="I50" s="9">
        <v>1</v>
      </c>
      <c r="J50" s="9" t="s">
        <v>3374</v>
      </c>
      <c r="K50" s="9">
        <v>62320640</v>
      </c>
      <c r="L50" s="12"/>
      <c r="M50" s="15">
        <v>44200</v>
      </c>
      <c r="N50" s="9">
        <v>1</v>
      </c>
      <c r="O50" s="9" t="s">
        <v>3374</v>
      </c>
      <c r="P50" s="9">
        <v>62320640</v>
      </c>
      <c r="Q50" s="12"/>
      <c r="R50" s="9" t="s">
        <v>3495</v>
      </c>
      <c r="S50" s="15">
        <v>44201</v>
      </c>
      <c r="T50" s="9" t="s">
        <v>3386</v>
      </c>
    </row>
    <row r="51" spans="1:20" ht="15.75" thickBot="1" x14ac:dyDescent="0.3">
      <c r="A51" s="133">
        <v>41</v>
      </c>
      <c r="B51" s="134" t="s">
        <v>3496</v>
      </c>
      <c r="C51" s="9" t="s">
        <v>30</v>
      </c>
      <c r="D51" s="9"/>
      <c r="E51" s="13"/>
      <c r="F51" s="9" t="s">
        <v>3497</v>
      </c>
      <c r="G51" s="9" t="s">
        <v>58</v>
      </c>
      <c r="H51" s="9" t="s">
        <v>3457</v>
      </c>
      <c r="I51" s="9">
        <v>1</v>
      </c>
      <c r="J51" s="9" t="s">
        <v>3374</v>
      </c>
      <c r="K51" s="9">
        <v>92869973</v>
      </c>
      <c r="L51" s="12"/>
      <c r="M51" s="15">
        <v>44200</v>
      </c>
      <c r="N51" s="9">
        <v>1</v>
      </c>
      <c r="O51" s="9" t="s">
        <v>3374</v>
      </c>
      <c r="P51" s="9">
        <v>92869973</v>
      </c>
      <c r="Q51" s="12"/>
      <c r="R51" s="9" t="s">
        <v>3498</v>
      </c>
      <c r="S51" s="15">
        <v>44201</v>
      </c>
      <c r="T51" s="9" t="s">
        <v>3386</v>
      </c>
    </row>
    <row r="52" spans="1:20" ht="15.75" thickBot="1" x14ac:dyDescent="0.3">
      <c r="A52" s="133">
        <v>42</v>
      </c>
      <c r="B52" s="134" t="s">
        <v>3499</v>
      </c>
      <c r="C52" s="9" t="s">
        <v>30</v>
      </c>
      <c r="D52" s="9"/>
      <c r="E52" s="13"/>
      <c r="F52" s="9" t="s">
        <v>3500</v>
      </c>
      <c r="G52" s="9" t="s">
        <v>58</v>
      </c>
      <c r="H52" s="9" t="s">
        <v>3501</v>
      </c>
      <c r="I52" s="9">
        <v>1</v>
      </c>
      <c r="J52" s="9" t="s">
        <v>3374</v>
      </c>
      <c r="K52" s="9">
        <v>38043648</v>
      </c>
      <c r="L52" s="12"/>
      <c r="M52" s="15">
        <v>44200</v>
      </c>
      <c r="N52" s="9">
        <v>1</v>
      </c>
      <c r="O52" s="9" t="s">
        <v>3374</v>
      </c>
      <c r="P52" s="9">
        <v>38043648</v>
      </c>
      <c r="Q52" s="12"/>
      <c r="R52" s="9" t="s">
        <v>3502</v>
      </c>
      <c r="S52" s="15">
        <v>44202</v>
      </c>
      <c r="T52" s="9" t="s">
        <v>3386</v>
      </c>
    </row>
    <row r="53" spans="1:20" ht="15.75" thickBot="1" x14ac:dyDescent="0.3">
      <c r="A53" s="133">
        <v>43</v>
      </c>
      <c r="B53" s="134" t="s">
        <v>3503</v>
      </c>
      <c r="C53" s="9" t="s">
        <v>30</v>
      </c>
      <c r="D53" s="9"/>
      <c r="E53" s="13"/>
      <c r="F53" s="9" t="s">
        <v>3504</v>
      </c>
      <c r="G53" s="9" t="s">
        <v>58</v>
      </c>
      <c r="H53" s="9" t="s">
        <v>3389</v>
      </c>
      <c r="I53" s="9">
        <v>1</v>
      </c>
      <c r="J53" s="9" t="s">
        <v>3374</v>
      </c>
      <c r="K53" s="9">
        <v>96377244</v>
      </c>
      <c r="L53" s="12"/>
      <c r="M53" s="15">
        <v>44200</v>
      </c>
      <c r="N53" s="9">
        <v>1</v>
      </c>
      <c r="O53" s="9" t="s">
        <v>3374</v>
      </c>
      <c r="P53" s="9">
        <v>96377244</v>
      </c>
      <c r="Q53" s="12"/>
      <c r="R53" s="9" t="s">
        <v>3505</v>
      </c>
      <c r="S53" s="15">
        <v>44202</v>
      </c>
      <c r="T53" s="9" t="s">
        <v>3386</v>
      </c>
    </row>
    <row r="54" spans="1:20" ht="15.75" thickBot="1" x14ac:dyDescent="0.3">
      <c r="A54" s="133">
        <v>44</v>
      </c>
      <c r="B54" s="134" t="s">
        <v>3506</v>
      </c>
      <c r="C54" s="9" t="s">
        <v>30</v>
      </c>
      <c r="D54" s="9"/>
      <c r="E54" s="13"/>
      <c r="F54" s="9" t="s">
        <v>3507</v>
      </c>
      <c r="G54" s="9" t="s">
        <v>58</v>
      </c>
      <c r="H54" s="9" t="s">
        <v>3393</v>
      </c>
      <c r="I54" s="9">
        <v>1</v>
      </c>
      <c r="J54" s="9" t="s">
        <v>3374</v>
      </c>
      <c r="K54" s="9">
        <v>69226764</v>
      </c>
      <c r="L54" s="12"/>
      <c r="M54" s="15">
        <v>44200</v>
      </c>
      <c r="N54" s="9">
        <v>1</v>
      </c>
      <c r="O54" s="9" t="s">
        <v>3374</v>
      </c>
      <c r="P54" s="9">
        <v>69226764</v>
      </c>
      <c r="Q54" s="12"/>
      <c r="R54" s="9" t="s">
        <v>3508</v>
      </c>
      <c r="S54" s="15">
        <v>44202</v>
      </c>
      <c r="T54" s="9" t="s">
        <v>3386</v>
      </c>
    </row>
    <row r="55" spans="1:20" ht="15.75" thickBot="1" x14ac:dyDescent="0.3">
      <c r="A55" s="133">
        <v>45</v>
      </c>
      <c r="B55" s="134" t="s">
        <v>3509</v>
      </c>
      <c r="C55" s="9" t="s">
        <v>30</v>
      </c>
      <c r="D55" s="9"/>
      <c r="E55" s="13"/>
      <c r="F55" s="9" t="s">
        <v>3510</v>
      </c>
      <c r="G55" s="9" t="s">
        <v>58</v>
      </c>
      <c r="H55" s="9" t="s">
        <v>3393</v>
      </c>
      <c r="I55" s="9">
        <v>1</v>
      </c>
      <c r="J55" s="9" t="s">
        <v>3374</v>
      </c>
      <c r="K55" s="9">
        <v>69226764</v>
      </c>
      <c r="L55" s="12"/>
      <c r="M55" s="15">
        <v>44200</v>
      </c>
      <c r="N55" s="9">
        <v>1</v>
      </c>
      <c r="O55" s="9" t="s">
        <v>3374</v>
      </c>
      <c r="P55" s="9">
        <v>69226764</v>
      </c>
      <c r="Q55" s="12"/>
      <c r="R55" s="9" t="s">
        <v>3511</v>
      </c>
      <c r="S55" s="15">
        <v>44202</v>
      </c>
      <c r="T55" s="9" t="s">
        <v>3386</v>
      </c>
    </row>
    <row r="56" spans="1:20" ht="15.75" thickBot="1" x14ac:dyDescent="0.3">
      <c r="A56" s="133">
        <v>46</v>
      </c>
      <c r="B56" s="134" t="s">
        <v>3512</v>
      </c>
      <c r="C56" s="9" t="s">
        <v>30</v>
      </c>
      <c r="D56" s="9"/>
      <c r="E56" s="13"/>
      <c r="F56" s="9" t="s">
        <v>3513</v>
      </c>
      <c r="G56" s="9" t="s">
        <v>58</v>
      </c>
      <c r="H56" s="9" t="s">
        <v>3501</v>
      </c>
      <c r="I56" s="9">
        <v>1</v>
      </c>
      <c r="J56" s="9" t="s">
        <v>3374</v>
      </c>
      <c r="K56" s="9">
        <v>35266452</v>
      </c>
      <c r="L56" s="12"/>
      <c r="M56" s="15">
        <v>44200</v>
      </c>
      <c r="N56" s="9">
        <v>1</v>
      </c>
      <c r="O56" s="9" t="s">
        <v>3374</v>
      </c>
      <c r="P56" s="9">
        <v>35266452</v>
      </c>
      <c r="Q56" s="12"/>
      <c r="R56" s="9" t="s">
        <v>3514</v>
      </c>
      <c r="S56" s="15">
        <v>44202</v>
      </c>
      <c r="T56" s="9" t="s">
        <v>3386</v>
      </c>
    </row>
    <row r="57" spans="1:20" ht="15.75" thickBot="1" x14ac:dyDescent="0.3">
      <c r="A57" s="133">
        <v>47</v>
      </c>
      <c r="B57" s="134" t="s">
        <v>3515</v>
      </c>
      <c r="C57" s="9" t="s">
        <v>30</v>
      </c>
      <c r="D57" s="9"/>
      <c r="E57" s="13"/>
      <c r="F57" s="9" t="s">
        <v>3516</v>
      </c>
      <c r="G57" s="9" t="s">
        <v>58</v>
      </c>
      <c r="H57" s="9" t="s">
        <v>3457</v>
      </c>
      <c r="I57" s="9">
        <v>1</v>
      </c>
      <c r="J57" s="9" t="s">
        <v>3374</v>
      </c>
      <c r="K57" s="9">
        <v>78206293</v>
      </c>
      <c r="L57" s="12"/>
      <c r="M57" s="15">
        <v>44200</v>
      </c>
      <c r="N57" s="9">
        <v>1</v>
      </c>
      <c r="O57" s="9" t="s">
        <v>3374</v>
      </c>
      <c r="P57" s="9">
        <v>78206293</v>
      </c>
      <c r="Q57" s="12"/>
      <c r="R57" s="9" t="s">
        <v>3517</v>
      </c>
      <c r="S57" s="15">
        <v>44202</v>
      </c>
      <c r="T57" s="9" t="s">
        <v>3386</v>
      </c>
    </row>
    <row r="58" spans="1:20" ht="15.75" thickBot="1" x14ac:dyDescent="0.3">
      <c r="A58" s="133">
        <v>48</v>
      </c>
      <c r="B58" s="134" t="s">
        <v>3518</v>
      </c>
      <c r="C58" s="9" t="s">
        <v>30</v>
      </c>
      <c r="D58" s="9"/>
      <c r="E58" s="13"/>
      <c r="F58" s="9" t="s">
        <v>3519</v>
      </c>
      <c r="G58" s="9" t="s">
        <v>58</v>
      </c>
      <c r="H58" s="9" t="s">
        <v>3453</v>
      </c>
      <c r="I58" s="9">
        <v>1</v>
      </c>
      <c r="J58" s="9" t="s">
        <v>3374</v>
      </c>
      <c r="K58" s="9">
        <v>101546667</v>
      </c>
      <c r="L58" s="12"/>
      <c r="M58" s="15">
        <v>44200</v>
      </c>
      <c r="N58" s="9">
        <v>1</v>
      </c>
      <c r="O58" s="9" t="s">
        <v>3374</v>
      </c>
      <c r="P58" s="9">
        <v>101546667</v>
      </c>
      <c r="Q58" s="12"/>
      <c r="R58" s="9" t="s">
        <v>3520</v>
      </c>
      <c r="S58" s="15">
        <v>44202</v>
      </c>
      <c r="T58" s="9" t="s">
        <v>3386</v>
      </c>
    </row>
    <row r="59" spans="1:20" ht="15.75" thickBot="1" x14ac:dyDescent="0.3">
      <c r="A59" s="133">
        <v>49</v>
      </c>
      <c r="B59" s="134" t="s">
        <v>3521</v>
      </c>
      <c r="C59" s="9" t="s">
        <v>30</v>
      </c>
      <c r="D59" s="9"/>
      <c r="E59" s="13"/>
      <c r="F59" s="9" t="s">
        <v>3522</v>
      </c>
      <c r="G59" s="9" t="s">
        <v>58</v>
      </c>
      <c r="H59" s="9" t="s">
        <v>3457</v>
      </c>
      <c r="I59" s="9">
        <v>1</v>
      </c>
      <c r="J59" s="9" t="s">
        <v>3374</v>
      </c>
      <c r="K59" s="9">
        <v>48143611</v>
      </c>
      <c r="L59" s="12"/>
      <c r="M59" s="15">
        <v>44200</v>
      </c>
      <c r="N59" s="9">
        <v>1</v>
      </c>
      <c r="O59" s="9" t="s">
        <v>3374</v>
      </c>
      <c r="P59" s="9">
        <v>48143611</v>
      </c>
      <c r="Q59" s="12"/>
      <c r="R59" s="9" t="s">
        <v>3523</v>
      </c>
      <c r="S59" s="15">
        <v>44202</v>
      </c>
      <c r="T59" s="9" t="s">
        <v>3386</v>
      </c>
    </row>
    <row r="60" spans="1:20" ht="15.75" thickBot="1" x14ac:dyDescent="0.3">
      <c r="A60" s="133">
        <v>50</v>
      </c>
      <c r="B60" s="134" t="s">
        <v>3524</v>
      </c>
      <c r="C60" s="9" t="s">
        <v>30</v>
      </c>
      <c r="D60" s="9"/>
      <c r="E60" s="13"/>
      <c r="F60" s="9" t="s">
        <v>3525</v>
      </c>
      <c r="G60" s="9" t="s">
        <v>58</v>
      </c>
      <c r="H60" s="9" t="s">
        <v>3457</v>
      </c>
      <c r="I60" s="9">
        <v>1</v>
      </c>
      <c r="J60" s="9" t="s">
        <v>3374</v>
      </c>
      <c r="K60" s="9">
        <v>87982080</v>
      </c>
      <c r="L60" s="12"/>
      <c r="M60" s="15">
        <v>44200</v>
      </c>
      <c r="N60" s="9">
        <v>1</v>
      </c>
      <c r="O60" s="9" t="s">
        <v>3374</v>
      </c>
      <c r="P60" s="9">
        <v>87982080</v>
      </c>
      <c r="Q60" s="12"/>
      <c r="R60" s="9" t="s">
        <v>3526</v>
      </c>
      <c r="S60" s="15">
        <v>44202</v>
      </c>
      <c r="T60" s="9" t="s">
        <v>3386</v>
      </c>
    </row>
    <row r="61" spans="1:20" ht="15.75" thickBot="1" x14ac:dyDescent="0.3">
      <c r="A61" s="133">
        <v>51</v>
      </c>
      <c r="B61" s="134" t="s">
        <v>3527</v>
      </c>
      <c r="C61" s="9" t="s">
        <v>30</v>
      </c>
      <c r="D61" s="9"/>
      <c r="E61" s="13"/>
      <c r="F61" s="9" t="s">
        <v>3528</v>
      </c>
      <c r="G61" s="9" t="s">
        <v>58</v>
      </c>
      <c r="H61" s="9" t="s">
        <v>3432</v>
      </c>
      <c r="I61" s="9">
        <v>1</v>
      </c>
      <c r="J61" s="9" t="s">
        <v>3374</v>
      </c>
      <c r="K61" s="9">
        <v>91579200</v>
      </c>
      <c r="L61" s="12"/>
      <c r="M61" s="15">
        <v>44200</v>
      </c>
      <c r="N61" s="9">
        <v>1</v>
      </c>
      <c r="O61" s="9" t="s">
        <v>3374</v>
      </c>
      <c r="P61" s="9">
        <v>91431564</v>
      </c>
      <c r="Q61" s="12"/>
      <c r="R61" s="9" t="s">
        <v>3529</v>
      </c>
      <c r="S61" s="15">
        <v>44202</v>
      </c>
      <c r="T61" s="9" t="s">
        <v>3386</v>
      </c>
    </row>
    <row r="62" spans="1:20" ht="15.75" thickBot="1" x14ac:dyDescent="0.3">
      <c r="A62" s="133">
        <v>52</v>
      </c>
      <c r="B62" s="134" t="s">
        <v>3530</v>
      </c>
      <c r="C62" s="9" t="s">
        <v>30</v>
      </c>
      <c r="D62" s="9"/>
      <c r="E62" s="13"/>
      <c r="F62" s="9" t="s">
        <v>3531</v>
      </c>
      <c r="G62" s="9" t="s">
        <v>58</v>
      </c>
      <c r="H62" s="9" t="s">
        <v>3532</v>
      </c>
      <c r="I62" s="9">
        <v>1</v>
      </c>
      <c r="J62" s="9" t="s">
        <v>3374</v>
      </c>
      <c r="K62" s="9">
        <v>41607459</v>
      </c>
      <c r="L62" s="12"/>
      <c r="M62" s="15">
        <v>44200</v>
      </c>
      <c r="N62" s="9">
        <v>1</v>
      </c>
      <c r="O62" s="9" t="s">
        <v>3374</v>
      </c>
      <c r="P62" s="9">
        <v>41607459</v>
      </c>
      <c r="Q62" s="12"/>
      <c r="R62" s="9" t="s">
        <v>3533</v>
      </c>
      <c r="S62" s="15">
        <v>44202</v>
      </c>
      <c r="T62" s="9" t="s">
        <v>3386</v>
      </c>
    </row>
    <row r="63" spans="1:20" ht="15.75" thickBot="1" x14ac:dyDescent="0.3">
      <c r="A63" s="133">
        <v>53</v>
      </c>
      <c r="B63" s="134" t="s">
        <v>3534</v>
      </c>
      <c r="C63" s="9" t="s">
        <v>30</v>
      </c>
      <c r="D63" s="9"/>
      <c r="E63" s="13"/>
      <c r="F63" s="9" t="s">
        <v>3535</v>
      </c>
      <c r="G63" s="9" t="s">
        <v>58</v>
      </c>
      <c r="H63" s="9" t="s">
        <v>3416</v>
      </c>
      <c r="I63" s="9">
        <v>1</v>
      </c>
      <c r="J63" s="9" t="s">
        <v>3374</v>
      </c>
      <c r="K63" s="9">
        <v>35700000</v>
      </c>
      <c r="L63" s="12"/>
      <c r="M63" s="15">
        <v>44200</v>
      </c>
      <c r="N63" s="9">
        <v>1</v>
      </c>
      <c r="O63" s="9" t="s">
        <v>3374</v>
      </c>
      <c r="P63" s="9">
        <v>17600000</v>
      </c>
      <c r="Q63" s="12"/>
      <c r="R63" s="9" t="s">
        <v>3536</v>
      </c>
      <c r="S63" s="15">
        <v>44203</v>
      </c>
      <c r="T63" s="9" t="s">
        <v>3386</v>
      </c>
    </row>
    <row r="64" spans="1:20" ht="15.75" thickBot="1" x14ac:dyDescent="0.3">
      <c r="A64" s="133">
        <v>54</v>
      </c>
      <c r="B64" s="134" t="s">
        <v>3537</v>
      </c>
      <c r="C64" s="9" t="s">
        <v>30</v>
      </c>
      <c r="D64" s="9"/>
      <c r="E64" s="13"/>
      <c r="F64" s="9" t="s">
        <v>3535</v>
      </c>
      <c r="G64" s="9" t="s">
        <v>58</v>
      </c>
      <c r="H64" s="9" t="s">
        <v>3416</v>
      </c>
      <c r="I64" s="9">
        <v>1</v>
      </c>
      <c r="J64" s="9" t="s">
        <v>3374</v>
      </c>
      <c r="K64" s="9">
        <v>25300000</v>
      </c>
      <c r="L64" s="12"/>
      <c r="M64" s="15">
        <v>44200</v>
      </c>
      <c r="N64" s="9">
        <v>1</v>
      </c>
      <c r="O64" s="9" t="s">
        <v>3374</v>
      </c>
      <c r="P64" s="9">
        <v>17600000</v>
      </c>
      <c r="Q64" s="12"/>
      <c r="R64" s="9" t="s">
        <v>3538</v>
      </c>
      <c r="S64" s="15">
        <v>44202</v>
      </c>
      <c r="T64" s="9" t="s">
        <v>3386</v>
      </c>
    </row>
    <row r="65" spans="1:20" ht="15.75" thickBot="1" x14ac:dyDescent="0.3">
      <c r="A65" s="133">
        <v>55</v>
      </c>
      <c r="B65" s="134" t="s">
        <v>3539</v>
      </c>
      <c r="C65" s="9" t="s">
        <v>30</v>
      </c>
      <c r="D65" s="9"/>
      <c r="E65" s="13"/>
      <c r="F65" s="9" t="s">
        <v>3540</v>
      </c>
      <c r="G65" s="9" t="s">
        <v>58</v>
      </c>
      <c r="H65" s="9" t="s">
        <v>3425</v>
      </c>
      <c r="I65" s="9">
        <v>1</v>
      </c>
      <c r="J65" s="9" t="s">
        <v>3374</v>
      </c>
      <c r="K65" s="9">
        <v>111864684</v>
      </c>
      <c r="L65" s="12"/>
      <c r="M65" s="15">
        <v>44200</v>
      </c>
      <c r="N65" s="9">
        <v>1</v>
      </c>
      <c r="O65" s="9" t="s">
        <v>3374</v>
      </c>
      <c r="P65" s="9">
        <v>111864684</v>
      </c>
      <c r="Q65" s="12"/>
      <c r="R65" s="9" t="s">
        <v>3541</v>
      </c>
      <c r="S65" s="15">
        <v>44202</v>
      </c>
      <c r="T65" s="9" t="s">
        <v>3386</v>
      </c>
    </row>
    <row r="66" spans="1:20" ht="15.75" thickBot="1" x14ac:dyDescent="0.3">
      <c r="A66" s="133">
        <v>56</v>
      </c>
      <c r="B66" s="134" t="s">
        <v>3542</v>
      </c>
      <c r="C66" s="9" t="s">
        <v>30</v>
      </c>
      <c r="D66" s="9"/>
      <c r="E66" s="13"/>
      <c r="F66" s="9" t="s">
        <v>3543</v>
      </c>
      <c r="G66" s="9" t="s">
        <v>58</v>
      </c>
      <c r="H66" s="9" t="s">
        <v>3373</v>
      </c>
      <c r="I66" s="9">
        <v>1</v>
      </c>
      <c r="J66" s="9" t="s">
        <v>3374</v>
      </c>
      <c r="K66" s="9">
        <v>54035520</v>
      </c>
      <c r="L66" s="12"/>
      <c r="M66" s="15">
        <v>44200</v>
      </c>
      <c r="N66" s="9">
        <v>1</v>
      </c>
      <c r="O66" s="9" t="s">
        <v>3374</v>
      </c>
      <c r="P66" s="9">
        <v>54035520</v>
      </c>
      <c r="Q66" s="12"/>
      <c r="R66" s="9" t="s">
        <v>3544</v>
      </c>
      <c r="S66" s="15">
        <v>44202</v>
      </c>
      <c r="T66" s="9" t="s">
        <v>3386</v>
      </c>
    </row>
    <row r="67" spans="1:20" ht="15.75" thickBot="1" x14ac:dyDescent="0.3">
      <c r="A67" s="133">
        <v>57</v>
      </c>
      <c r="B67" s="134" t="s">
        <v>3545</v>
      </c>
      <c r="C67" s="9" t="s">
        <v>30</v>
      </c>
      <c r="D67" s="9"/>
      <c r="E67" s="13"/>
      <c r="F67" s="9" t="s">
        <v>3546</v>
      </c>
      <c r="G67" s="9" t="s">
        <v>58</v>
      </c>
      <c r="H67" s="9" t="s">
        <v>3457</v>
      </c>
      <c r="I67" s="9">
        <v>1</v>
      </c>
      <c r="J67" s="9" t="s">
        <v>3374</v>
      </c>
      <c r="K67" s="9">
        <v>69213333</v>
      </c>
      <c r="L67" s="12"/>
      <c r="M67" s="15">
        <v>44200</v>
      </c>
      <c r="N67" s="9">
        <v>1</v>
      </c>
      <c r="O67" s="9" t="s">
        <v>3374</v>
      </c>
      <c r="P67" s="9">
        <v>69213333</v>
      </c>
      <c r="Q67" s="12"/>
      <c r="R67" s="9" t="s">
        <v>3547</v>
      </c>
      <c r="S67" s="15">
        <v>44202</v>
      </c>
      <c r="T67" s="9" t="s">
        <v>3386</v>
      </c>
    </row>
    <row r="68" spans="1:20" ht="15.75" thickBot="1" x14ac:dyDescent="0.3">
      <c r="A68" s="133">
        <v>58</v>
      </c>
      <c r="B68" s="134" t="s">
        <v>3548</v>
      </c>
      <c r="C68" s="9" t="s">
        <v>30</v>
      </c>
      <c r="D68" s="9"/>
      <c r="E68" s="13"/>
      <c r="F68" s="9" t="s">
        <v>3460</v>
      </c>
      <c r="G68" s="9" t="s">
        <v>58</v>
      </c>
      <c r="H68" s="9" t="s">
        <v>3457</v>
      </c>
      <c r="I68" s="9">
        <v>1</v>
      </c>
      <c r="J68" s="9" t="s">
        <v>3374</v>
      </c>
      <c r="K68" s="9">
        <v>61098667</v>
      </c>
      <c r="L68" s="12"/>
      <c r="M68" s="15">
        <v>44200</v>
      </c>
      <c r="N68" s="9">
        <v>1</v>
      </c>
      <c r="O68" s="9" t="s">
        <v>3374</v>
      </c>
      <c r="P68" s="9">
        <v>61098667</v>
      </c>
      <c r="Q68" s="12"/>
      <c r="R68" s="9" t="s">
        <v>3549</v>
      </c>
      <c r="S68" s="15">
        <v>44202</v>
      </c>
      <c r="T68" s="9" t="s">
        <v>3386</v>
      </c>
    </row>
    <row r="69" spans="1:20" ht="15.75" thickBot="1" x14ac:dyDescent="0.3">
      <c r="A69" s="133">
        <v>59</v>
      </c>
      <c r="B69" s="134" t="s">
        <v>3550</v>
      </c>
      <c r="C69" s="9" t="s">
        <v>30</v>
      </c>
      <c r="D69" s="9"/>
      <c r="E69" s="13"/>
      <c r="F69" s="9" t="s">
        <v>3551</v>
      </c>
      <c r="G69" s="9" t="s">
        <v>58</v>
      </c>
      <c r="H69" s="9" t="s">
        <v>3532</v>
      </c>
      <c r="I69" s="9">
        <v>1</v>
      </c>
      <c r="J69" s="9" t="s">
        <v>3374</v>
      </c>
      <c r="K69" s="9">
        <v>42938897</v>
      </c>
      <c r="L69" s="12"/>
      <c r="M69" s="15">
        <v>44200</v>
      </c>
      <c r="N69" s="9">
        <v>1</v>
      </c>
      <c r="O69" s="9" t="s">
        <v>3374</v>
      </c>
      <c r="P69" s="9">
        <v>42938897</v>
      </c>
      <c r="Q69" s="12"/>
      <c r="R69" s="9" t="s">
        <v>3552</v>
      </c>
      <c r="S69" s="15">
        <v>44202</v>
      </c>
      <c r="T69" s="9" t="s">
        <v>3386</v>
      </c>
    </row>
    <row r="70" spans="1:20" ht="15.75" thickBot="1" x14ac:dyDescent="0.3">
      <c r="A70" s="133">
        <v>60</v>
      </c>
      <c r="B70" s="134" t="s">
        <v>3553</v>
      </c>
      <c r="C70" s="9" t="s">
        <v>30</v>
      </c>
      <c r="D70" s="9"/>
      <c r="E70" s="13"/>
      <c r="F70" s="9" t="s">
        <v>3554</v>
      </c>
      <c r="G70" s="9" t="s">
        <v>58</v>
      </c>
      <c r="H70" s="9" t="s">
        <v>3457</v>
      </c>
      <c r="I70" s="9">
        <v>1</v>
      </c>
      <c r="J70" s="9" t="s">
        <v>3374</v>
      </c>
      <c r="K70" s="9">
        <v>30720000</v>
      </c>
      <c r="L70" s="12"/>
      <c r="M70" s="15">
        <v>44200</v>
      </c>
      <c r="N70" s="9">
        <v>1</v>
      </c>
      <c r="O70" s="9" t="s">
        <v>3374</v>
      </c>
      <c r="P70" s="9">
        <v>30720000</v>
      </c>
      <c r="Q70" s="12"/>
      <c r="R70" s="9" t="s">
        <v>3555</v>
      </c>
      <c r="S70" s="15">
        <v>44202</v>
      </c>
      <c r="T70" s="9" t="s">
        <v>3386</v>
      </c>
    </row>
    <row r="71" spans="1:20" ht="15.75" thickBot="1" x14ac:dyDescent="0.3">
      <c r="A71" s="133">
        <v>61</v>
      </c>
      <c r="B71" s="134" t="s">
        <v>3556</v>
      </c>
      <c r="C71" s="9" t="s">
        <v>30</v>
      </c>
      <c r="D71" s="9"/>
      <c r="E71" s="13"/>
      <c r="F71" s="9" t="s">
        <v>3557</v>
      </c>
      <c r="G71" s="9" t="s">
        <v>58</v>
      </c>
      <c r="H71" s="9" t="s">
        <v>3457</v>
      </c>
      <c r="I71" s="9">
        <v>1</v>
      </c>
      <c r="J71" s="9" t="s">
        <v>3374</v>
      </c>
      <c r="K71" s="9">
        <v>70874453</v>
      </c>
      <c r="L71" s="12"/>
      <c r="M71" s="15">
        <v>44200</v>
      </c>
      <c r="N71" s="9">
        <v>1</v>
      </c>
      <c r="O71" s="9" t="s">
        <v>3374</v>
      </c>
      <c r="P71" s="9">
        <v>70874453</v>
      </c>
      <c r="Q71" s="12"/>
      <c r="R71" s="9" t="s">
        <v>3558</v>
      </c>
      <c r="S71" s="15">
        <v>44202</v>
      </c>
      <c r="T71" s="9" t="s">
        <v>3386</v>
      </c>
    </row>
    <row r="72" spans="1:20" ht="15.75" thickBot="1" x14ac:dyDescent="0.3">
      <c r="A72" s="133">
        <v>62</v>
      </c>
      <c r="B72" s="134" t="s">
        <v>3559</v>
      </c>
      <c r="C72" s="9" t="s">
        <v>30</v>
      </c>
      <c r="D72" s="9"/>
      <c r="E72" s="13"/>
      <c r="F72" s="9" t="s">
        <v>3560</v>
      </c>
      <c r="G72" s="9" t="s">
        <v>58</v>
      </c>
      <c r="H72" s="9" t="s">
        <v>3436</v>
      </c>
      <c r="I72" s="9">
        <v>1</v>
      </c>
      <c r="J72" s="9" t="s">
        <v>3374</v>
      </c>
      <c r="K72" s="9">
        <v>57906420</v>
      </c>
      <c r="L72" s="12"/>
      <c r="M72" s="15">
        <v>44200</v>
      </c>
      <c r="N72" s="9">
        <v>1</v>
      </c>
      <c r="O72" s="9" t="s">
        <v>3374</v>
      </c>
      <c r="P72" s="9">
        <v>57906420</v>
      </c>
      <c r="Q72" s="12"/>
      <c r="R72" s="9" t="s">
        <v>3561</v>
      </c>
      <c r="S72" s="15">
        <v>44202</v>
      </c>
      <c r="T72" s="9" t="s">
        <v>3386</v>
      </c>
    </row>
    <row r="73" spans="1:20" ht="15.75" thickBot="1" x14ac:dyDescent="0.3">
      <c r="A73" s="133">
        <v>63</v>
      </c>
      <c r="B73" s="134" t="s">
        <v>3562</v>
      </c>
      <c r="C73" s="9" t="s">
        <v>30</v>
      </c>
      <c r="D73" s="9"/>
      <c r="E73" s="13"/>
      <c r="F73" s="9" t="s">
        <v>3563</v>
      </c>
      <c r="G73" s="9" t="s">
        <v>58</v>
      </c>
      <c r="H73" s="9" t="s">
        <v>3564</v>
      </c>
      <c r="I73" s="9">
        <v>1</v>
      </c>
      <c r="J73" s="9" t="s">
        <v>3374</v>
      </c>
      <c r="K73" s="9">
        <v>42826627</v>
      </c>
      <c r="L73" s="12"/>
      <c r="M73" s="15">
        <v>44200</v>
      </c>
      <c r="N73" s="9">
        <v>1</v>
      </c>
      <c r="O73" s="9" t="s">
        <v>3374</v>
      </c>
      <c r="P73" s="9">
        <v>42826627</v>
      </c>
      <c r="Q73" s="12"/>
      <c r="R73" s="9" t="s">
        <v>3565</v>
      </c>
      <c r="S73" s="15">
        <v>44202</v>
      </c>
      <c r="T73" s="9" t="s">
        <v>3386</v>
      </c>
    </row>
    <row r="74" spans="1:20" ht="15.75" thickBot="1" x14ac:dyDescent="0.3">
      <c r="A74" s="133">
        <v>64</v>
      </c>
      <c r="B74" s="134" t="s">
        <v>3566</v>
      </c>
      <c r="C74" s="9" t="s">
        <v>30</v>
      </c>
      <c r="D74" s="9"/>
      <c r="E74" s="13"/>
      <c r="F74" s="9" t="s">
        <v>3563</v>
      </c>
      <c r="G74" s="9" t="s">
        <v>58</v>
      </c>
      <c r="H74" s="9" t="s">
        <v>3564</v>
      </c>
      <c r="I74" s="9">
        <v>1</v>
      </c>
      <c r="J74" s="9" t="s">
        <v>3374</v>
      </c>
      <c r="K74" s="9">
        <v>42826627</v>
      </c>
      <c r="L74" s="12"/>
      <c r="M74" s="15">
        <v>44200</v>
      </c>
      <c r="N74" s="9">
        <v>1</v>
      </c>
      <c r="O74" s="9" t="s">
        <v>3374</v>
      </c>
      <c r="P74" s="9">
        <v>42826627</v>
      </c>
      <c r="Q74" s="12"/>
      <c r="R74" s="9" t="s">
        <v>3567</v>
      </c>
      <c r="S74" s="15">
        <v>44202</v>
      </c>
      <c r="T74" s="9" t="s">
        <v>3386</v>
      </c>
    </row>
    <row r="75" spans="1:20" ht="15.75" thickBot="1" x14ac:dyDescent="0.3">
      <c r="A75" s="133">
        <v>65</v>
      </c>
      <c r="B75" s="134" t="s">
        <v>3568</v>
      </c>
      <c r="C75" s="9" t="s">
        <v>30</v>
      </c>
      <c r="D75" s="9"/>
      <c r="E75" s="13"/>
      <c r="F75" s="9" t="s">
        <v>3569</v>
      </c>
      <c r="G75" s="9" t="s">
        <v>58</v>
      </c>
      <c r="H75" s="9" t="s">
        <v>3416</v>
      </c>
      <c r="I75" s="9">
        <v>1</v>
      </c>
      <c r="J75" s="9" t="s">
        <v>3374</v>
      </c>
      <c r="K75" s="9">
        <v>41864022</v>
      </c>
      <c r="L75" s="12"/>
      <c r="M75" s="15">
        <v>44200</v>
      </c>
      <c r="N75" s="9">
        <v>1</v>
      </c>
      <c r="O75" s="9" t="s">
        <v>3374</v>
      </c>
      <c r="P75" s="9">
        <v>21107910</v>
      </c>
      <c r="Q75" s="12"/>
      <c r="R75" s="9" t="s">
        <v>3570</v>
      </c>
      <c r="S75" s="15">
        <v>44202</v>
      </c>
      <c r="T75" s="9" t="s">
        <v>3386</v>
      </c>
    </row>
    <row r="76" spans="1:20" ht="15.75" thickBot="1" x14ac:dyDescent="0.3">
      <c r="A76" s="133">
        <v>66</v>
      </c>
      <c r="B76" s="134" t="s">
        <v>3571</v>
      </c>
      <c r="C76" s="9" t="s">
        <v>30</v>
      </c>
      <c r="D76" s="9"/>
      <c r="E76" s="13"/>
      <c r="F76" s="9" t="s">
        <v>3572</v>
      </c>
      <c r="G76" s="9" t="s">
        <v>58</v>
      </c>
      <c r="H76" s="9" t="s">
        <v>3573</v>
      </c>
      <c r="I76" s="9">
        <v>1</v>
      </c>
      <c r="J76" s="9" t="s">
        <v>3374</v>
      </c>
      <c r="K76" s="9">
        <v>42704288</v>
      </c>
      <c r="L76" s="12"/>
      <c r="M76" s="15">
        <v>44200</v>
      </c>
      <c r="N76" s="9">
        <v>1</v>
      </c>
      <c r="O76" s="9" t="s">
        <v>3374</v>
      </c>
      <c r="P76" s="9">
        <v>42704288</v>
      </c>
      <c r="Q76" s="12"/>
      <c r="R76" s="9" t="s">
        <v>3574</v>
      </c>
      <c r="S76" s="15">
        <v>44202</v>
      </c>
      <c r="T76" s="9" t="s">
        <v>3386</v>
      </c>
    </row>
    <row r="77" spans="1:20" ht="15.75" thickBot="1" x14ac:dyDescent="0.3">
      <c r="A77" s="133">
        <v>67</v>
      </c>
      <c r="B77" s="134" t="s">
        <v>3575</v>
      </c>
      <c r="C77" s="9" t="s">
        <v>30</v>
      </c>
      <c r="D77" s="9"/>
      <c r="E77" s="13"/>
      <c r="F77" s="9" t="s">
        <v>3576</v>
      </c>
      <c r="G77" s="9" t="s">
        <v>58</v>
      </c>
      <c r="H77" s="9" t="s">
        <v>3475</v>
      </c>
      <c r="I77" s="9">
        <v>1</v>
      </c>
      <c r="J77" s="9" t="s">
        <v>3374</v>
      </c>
      <c r="K77" s="9">
        <v>164613806</v>
      </c>
      <c r="L77" s="12"/>
      <c r="M77" s="15">
        <v>44200</v>
      </c>
      <c r="N77" s="9">
        <v>1</v>
      </c>
      <c r="O77" s="9" t="s">
        <v>3374</v>
      </c>
      <c r="P77" s="9">
        <v>164613806</v>
      </c>
      <c r="Q77" s="12"/>
      <c r="R77" s="9" t="s">
        <v>3577</v>
      </c>
      <c r="S77" s="15">
        <v>44202</v>
      </c>
      <c r="T77" s="9" t="s">
        <v>3386</v>
      </c>
    </row>
    <row r="78" spans="1:20" ht="15.75" thickBot="1" x14ac:dyDescent="0.3">
      <c r="A78" s="133">
        <v>68</v>
      </c>
      <c r="B78" s="134" t="s">
        <v>3578</v>
      </c>
      <c r="C78" s="9" t="s">
        <v>30</v>
      </c>
      <c r="D78" s="9"/>
      <c r="E78" s="13"/>
      <c r="F78" s="9" t="s">
        <v>3579</v>
      </c>
      <c r="G78" s="9" t="s">
        <v>58</v>
      </c>
      <c r="H78" s="9" t="s">
        <v>3373</v>
      </c>
      <c r="I78" s="9">
        <v>1</v>
      </c>
      <c r="J78" s="9" t="s">
        <v>3374</v>
      </c>
      <c r="K78" s="9">
        <v>42296218</v>
      </c>
      <c r="L78" s="12"/>
      <c r="M78" s="15">
        <v>44200</v>
      </c>
      <c r="N78" s="9">
        <v>1</v>
      </c>
      <c r="O78" s="9" t="s">
        <v>3374</v>
      </c>
      <c r="P78" s="9">
        <v>42296217</v>
      </c>
      <c r="Q78" s="12"/>
      <c r="R78" s="9" t="s">
        <v>3580</v>
      </c>
      <c r="S78" s="15">
        <v>44202</v>
      </c>
      <c r="T78" s="9" t="s">
        <v>3386</v>
      </c>
    </row>
    <row r="79" spans="1:20" ht="15.75" thickBot="1" x14ac:dyDescent="0.3">
      <c r="A79" s="133">
        <v>69</v>
      </c>
      <c r="B79" s="134" t="s">
        <v>3581</v>
      </c>
      <c r="C79" s="9" t="s">
        <v>30</v>
      </c>
      <c r="D79" s="9"/>
      <c r="E79" s="13"/>
      <c r="F79" s="9" t="s">
        <v>3582</v>
      </c>
      <c r="G79" s="9" t="s">
        <v>58</v>
      </c>
      <c r="H79" s="9" t="s">
        <v>3373</v>
      </c>
      <c r="I79" s="9">
        <v>1</v>
      </c>
      <c r="J79" s="9" t="s">
        <v>3374</v>
      </c>
      <c r="K79" s="9">
        <v>66655232</v>
      </c>
      <c r="L79" s="12"/>
      <c r="M79" s="15">
        <v>44200</v>
      </c>
      <c r="N79" s="9">
        <v>2</v>
      </c>
      <c r="O79" s="9" t="s">
        <v>3375</v>
      </c>
      <c r="P79" s="9">
        <v>33047552</v>
      </c>
      <c r="Q79" s="12"/>
      <c r="R79" s="9" t="s">
        <v>3583</v>
      </c>
      <c r="S79" s="15">
        <v>44202</v>
      </c>
      <c r="T79" s="9" t="s">
        <v>3584</v>
      </c>
    </row>
    <row r="80" spans="1:20" ht="15.75" thickBot="1" x14ac:dyDescent="0.3">
      <c r="A80" s="133">
        <v>70</v>
      </c>
      <c r="B80" s="134" t="s">
        <v>3585</v>
      </c>
      <c r="C80" s="9" t="s">
        <v>30</v>
      </c>
      <c r="D80" s="9"/>
      <c r="E80" s="13"/>
      <c r="F80" s="9" t="s">
        <v>3586</v>
      </c>
      <c r="G80" s="9" t="s">
        <v>58</v>
      </c>
      <c r="H80" s="9" t="s">
        <v>3587</v>
      </c>
      <c r="I80" s="9">
        <v>1</v>
      </c>
      <c r="J80" s="9" t="s">
        <v>3374</v>
      </c>
      <c r="K80" s="9">
        <v>111864684</v>
      </c>
      <c r="L80" s="12"/>
      <c r="M80" s="15">
        <v>44200</v>
      </c>
      <c r="N80" s="9">
        <v>1</v>
      </c>
      <c r="O80" s="9" t="s">
        <v>3374</v>
      </c>
      <c r="P80" s="9">
        <v>111864684</v>
      </c>
      <c r="Q80" s="12"/>
      <c r="R80" s="9" t="s">
        <v>3588</v>
      </c>
      <c r="S80" s="15">
        <v>44203</v>
      </c>
      <c r="T80" s="9" t="s">
        <v>3386</v>
      </c>
    </row>
    <row r="81" spans="1:20" ht="15.75" thickBot="1" x14ac:dyDescent="0.3">
      <c r="A81" s="133">
        <v>71</v>
      </c>
      <c r="B81" s="134" t="s">
        <v>3589</v>
      </c>
      <c r="C81" s="9" t="s">
        <v>30</v>
      </c>
      <c r="D81" s="9"/>
      <c r="E81" s="13"/>
      <c r="F81" s="9" t="s">
        <v>3590</v>
      </c>
      <c r="G81" s="9" t="s">
        <v>58</v>
      </c>
      <c r="H81" s="9" t="s">
        <v>3591</v>
      </c>
      <c r="I81" s="9">
        <v>1</v>
      </c>
      <c r="J81" s="9" t="s">
        <v>3374</v>
      </c>
      <c r="K81" s="9">
        <v>76331196</v>
      </c>
      <c r="L81" s="12"/>
      <c r="M81" s="15">
        <v>44200</v>
      </c>
      <c r="N81" s="9">
        <v>1</v>
      </c>
      <c r="O81" s="9" t="s">
        <v>3374</v>
      </c>
      <c r="P81" s="9">
        <v>76331196</v>
      </c>
      <c r="Q81" s="12"/>
      <c r="R81" s="9" t="s">
        <v>3592</v>
      </c>
      <c r="S81" s="15">
        <v>44203</v>
      </c>
      <c r="T81" s="9" t="s">
        <v>3386</v>
      </c>
    </row>
    <row r="82" spans="1:20" ht="15.75" thickBot="1" x14ac:dyDescent="0.3">
      <c r="A82" s="133">
        <v>72</v>
      </c>
      <c r="B82" s="134" t="s">
        <v>3593</v>
      </c>
      <c r="C82" s="9" t="s">
        <v>30</v>
      </c>
      <c r="D82" s="9"/>
      <c r="E82" s="13"/>
      <c r="F82" s="9" t="s">
        <v>3594</v>
      </c>
      <c r="G82" s="9" t="s">
        <v>58</v>
      </c>
      <c r="H82" s="9" t="s">
        <v>3595</v>
      </c>
      <c r="I82" s="9">
        <v>1</v>
      </c>
      <c r="J82" s="9" t="s">
        <v>3374</v>
      </c>
      <c r="K82" s="9">
        <v>131995071</v>
      </c>
      <c r="L82" s="12"/>
      <c r="M82" s="15">
        <v>44200</v>
      </c>
      <c r="N82" s="9">
        <v>1</v>
      </c>
      <c r="O82" s="9" t="s">
        <v>3374</v>
      </c>
      <c r="P82" s="9">
        <v>131995071</v>
      </c>
      <c r="Q82" s="12"/>
      <c r="R82" s="9" t="s">
        <v>3596</v>
      </c>
      <c r="S82" s="15">
        <v>44203</v>
      </c>
      <c r="T82" s="9" t="s">
        <v>3386</v>
      </c>
    </row>
    <row r="83" spans="1:20" ht="15.75" thickBot="1" x14ac:dyDescent="0.3">
      <c r="A83" s="133">
        <v>73</v>
      </c>
      <c r="B83" s="134" t="s">
        <v>3597</v>
      </c>
      <c r="C83" s="9" t="s">
        <v>30</v>
      </c>
      <c r="D83" s="9"/>
      <c r="E83" s="13"/>
      <c r="F83" s="9" t="s">
        <v>3598</v>
      </c>
      <c r="G83" s="9" t="s">
        <v>58</v>
      </c>
      <c r="H83" s="9" t="s">
        <v>3532</v>
      </c>
      <c r="I83" s="9">
        <v>1</v>
      </c>
      <c r="J83" s="9" t="s">
        <v>3374</v>
      </c>
      <c r="K83" s="9">
        <v>40775680</v>
      </c>
      <c r="L83" s="12"/>
      <c r="M83" s="15">
        <v>44200</v>
      </c>
      <c r="N83" s="9">
        <v>1</v>
      </c>
      <c r="O83" s="9" t="s">
        <v>3374</v>
      </c>
      <c r="P83" s="9">
        <v>40099840</v>
      </c>
      <c r="Q83" s="12"/>
      <c r="R83" s="9" t="s">
        <v>3599</v>
      </c>
      <c r="S83" s="15">
        <v>44204</v>
      </c>
      <c r="T83" s="9" t="s">
        <v>3386</v>
      </c>
    </row>
    <row r="84" spans="1:20" ht="15.75" thickBot="1" x14ac:dyDescent="0.3">
      <c r="A84" s="133">
        <v>74</v>
      </c>
      <c r="B84" s="134" t="s">
        <v>3600</v>
      </c>
      <c r="C84" s="9" t="s">
        <v>30</v>
      </c>
      <c r="D84" s="9"/>
      <c r="E84" s="13"/>
      <c r="F84" s="9" t="s">
        <v>3601</v>
      </c>
      <c r="G84" s="9" t="s">
        <v>58</v>
      </c>
      <c r="H84" s="9" t="s">
        <v>3602</v>
      </c>
      <c r="I84" s="9">
        <v>1</v>
      </c>
      <c r="J84" s="9" t="s">
        <v>3374</v>
      </c>
      <c r="K84" s="9">
        <v>75271042</v>
      </c>
      <c r="L84" s="12"/>
      <c r="M84" s="15">
        <v>44200</v>
      </c>
      <c r="N84" s="9">
        <v>1</v>
      </c>
      <c r="O84" s="9" t="s">
        <v>3374</v>
      </c>
      <c r="P84" s="9">
        <v>75271042</v>
      </c>
      <c r="Q84" s="12"/>
      <c r="R84" s="9" t="s">
        <v>3603</v>
      </c>
      <c r="S84" s="15">
        <v>44203</v>
      </c>
      <c r="T84" s="9" t="s">
        <v>3386</v>
      </c>
    </row>
    <row r="85" spans="1:20" ht="15.75" thickBot="1" x14ac:dyDescent="0.3">
      <c r="A85" s="133">
        <v>75</v>
      </c>
      <c r="B85" s="134" t="s">
        <v>3604</v>
      </c>
      <c r="C85" s="9" t="s">
        <v>30</v>
      </c>
      <c r="D85" s="9"/>
      <c r="E85" s="13"/>
      <c r="F85" s="9" t="s">
        <v>3601</v>
      </c>
      <c r="G85" s="9" t="s">
        <v>58</v>
      </c>
      <c r="H85" s="9" t="s">
        <v>3602</v>
      </c>
      <c r="I85" s="9">
        <v>1</v>
      </c>
      <c r="J85" s="9" t="s">
        <v>3374</v>
      </c>
      <c r="K85" s="9">
        <v>83057701</v>
      </c>
      <c r="L85" s="12"/>
      <c r="M85" s="15">
        <v>44200</v>
      </c>
      <c r="N85" s="9">
        <v>1</v>
      </c>
      <c r="O85" s="9" t="s">
        <v>3374</v>
      </c>
      <c r="P85" s="9">
        <v>83057701</v>
      </c>
      <c r="Q85" s="12"/>
      <c r="R85" s="9" t="s">
        <v>3605</v>
      </c>
      <c r="S85" s="15">
        <v>44203</v>
      </c>
      <c r="T85" s="9" t="s">
        <v>3386</v>
      </c>
    </row>
    <row r="86" spans="1:20" ht="15.75" thickBot="1" x14ac:dyDescent="0.3">
      <c r="A86" s="133">
        <v>76</v>
      </c>
      <c r="B86" s="134" t="s">
        <v>3606</v>
      </c>
      <c r="C86" s="9" t="s">
        <v>30</v>
      </c>
      <c r="D86" s="9"/>
      <c r="E86" s="13"/>
      <c r="F86" s="9" t="s">
        <v>3607</v>
      </c>
      <c r="G86" s="9" t="s">
        <v>58</v>
      </c>
      <c r="H86" s="9" t="s">
        <v>3393</v>
      </c>
      <c r="I86" s="9">
        <v>1</v>
      </c>
      <c r="J86" s="9" t="s">
        <v>3374</v>
      </c>
      <c r="K86" s="9">
        <v>69226764</v>
      </c>
      <c r="L86" s="12"/>
      <c r="M86" s="15">
        <v>44200</v>
      </c>
      <c r="N86" s="9">
        <v>1</v>
      </c>
      <c r="O86" s="9" t="s">
        <v>3374</v>
      </c>
      <c r="P86" s="9">
        <v>69226764</v>
      </c>
      <c r="Q86" s="12"/>
      <c r="R86" s="9" t="s">
        <v>3608</v>
      </c>
      <c r="S86" s="15">
        <v>44203</v>
      </c>
      <c r="T86" s="9" t="s">
        <v>3386</v>
      </c>
    </row>
    <row r="87" spans="1:20" ht="15.75" thickBot="1" x14ac:dyDescent="0.3">
      <c r="A87" s="133">
        <v>77</v>
      </c>
      <c r="B87" s="134" t="s">
        <v>3609</v>
      </c>
      <c r="C87" s="9" t="s">
        <v>30</v>
      </c>
      <c r="D87" s="9"/>
      <c r="E87" s="13"/>
      <c r="F87" s="9" t="s">
        <v>3610</v>
      </c>
      <c r="G87" s="9" t="s">
        <v>58</v>
      </c>
      <c r="H87" s="9" t="s">
        <v>3393</v>
      </c>
      <c r="I87" s="9">
        <v>1</v>
      </c>
      <c r="J87" s="9" t="s">
        <v>3374</v>
      </c>
      <c r="K87" s="9">
        <v>69226764</v>
      </c>
      <c r="L87" s="12"/>
      <c r="M87" s="15">
        <v>44200</v>
      </c>
      <c r="N87" s="9">
        <v>1</v>
      </c>
      <c r="O87" s="9" t="s">
        <v>3374</v>
      </c>
      <c r="P87" s="9">
        <v>69226764</v>
      </c>
      <c r="Q87" s="12"/>
      <c r="R87" s="9" t="s">
        <v>3611</v>
      </c>
      <c r="S87" s="15">
        <v>44203</v>
      </c>
      <c r="T87" s="9" t="s">
        <v>3386</v>
      </c>
    </row>
    <row r="88" spans="1:20" ht="15.75" thickBot="1" x14ac:dyDescent="0.3">
      <c r="A88" s="133">
        <v>78</v>
      </c>
      <c r="B88" s="134" t="s">
        <v>3612</v>
      </c>
      <c r="C88" s="9" t="s">
        <v>30</v>
      </c>
      <c r="D88" s="9"/>
      <c r="E88" s="13"/>
      <c r="F88" s="9" t="s">
        <v>3613</v>
      </c>
      <c r="G88" s="9" t="s">
        <v>58</v>
      </c>
      <c r="H88" s="9" t="s">
        <v>3393</v>
      </c>
      <c r="I88" s="9">
        <v>1</v>
      </c>
      <c r="J88" s="9" t="s">
        <v>3374</v>
      </c>
      <c r="K88" s="9">
        <v>59422080</v>
      </c>
      <c r="L88" s="12"/>
      <c r="M88" s="15">
        <v>44200</v>
      </c>
      <c r="N88" s="9">
        <v>1</v>
      </c>
      <c r="O88" s="9" t="s">
        <v>3374</v>
      </c>
      <c r="P88" s="9">
        <v>59422080</v>
      </c>
      <c r="Q88" s="12"/>
      <c r="R88" s="9" t="s">
        <v>3614</v>
      </c>
      <c r="S88" s="15">
        <v>44203</v>
      </c>
      <c r="T88" s="9" t="s">
        <v>3386</v>
      </c>
    </row>
    <row r="89" spans="1:20" ht="15.75" thickBot="1" x14ac:dyDescent="0.3">
      <c r="A89" s="133">
        <v>79</v>
      </c>
      <c r="B89" s="134" t="s">
        <v>3615</v>
      </c>
      <c r="C89" s="9" t="s">
        <v>30</v>
      </c>
      <c r="D89" s="9"/>
      <c r="E89" s="13"/>
      <c r="F89" s="9" t="s">
        <v>3616</v>
      </c>
      <c r="G89" s="9" t="s">
        <v>58</v>
      </c>
      <c r="H89" s="9" t="s">
        <v>3617</v>
      </c>
      <c r="I89" s="9">
        <v>1</v>
      </c>
      <c r="J89" s="9" t="s">
        <v>3374</v>
      </c>
      <c r="K89" s="9">
        <v>123007800</v>
      </c>
      <c r="L89" s="12"/>
      <c r="M89" s="15">
        <v>44200</v>
      </c>
      <c r="N89" s="9">
        <v>1</v>
      </c>
      <c r="O89" s="9" t="s">
        <v>3374</v>
      </c>
      <c r="P89" s="9">
        <v>123007800</v>
      </c>
      <c r="Q89" s="12"/>
      <c r="R89" s="9" t="s">
        <v>3618</v>
      </c>
      <c r="S89" s="15">
        <v>44203</v>
      </c>
      <c r="T89" s="9" t="s">
        <v>3386</v>
      </c>
    </row>
    <row r="90" spans="1:20" ht="15.75" thickBot="1" x14ac:dyDescent="0.3">
      <c r="A90" s="133">
        <v>80</v>
      </c>
      <c r="B90" s="134" t="s">
        <v>3619</v>
      </c>
      <c r="C90" s="9" t="s">
        <v>30</v>
      </c>
      <c r="D90" s="9"/>
      <c r="E90" s="13"/>
      <c r="F90" s="9" t="s">
        <v>3620</v>
      </c>
      <c r="G90" s="9" t="s">
        <v>58</v>
      </c>
      <c r="H90" s="9" t="s">
        <v>3617</v>
      </c>
      <c r="I90" s="9">
        <v>1</v>
      </c>
      <c r="J90" s="9" t="s">
        <v>3374</v>
      </c>
      <c r="K90" s="9">
        <v>126698028</v>
      </c>
      <c r="L90" s="12"/>
      <c r="M90" s="15">
        <v>44200</v>
      </c>
      <c r="N90" s="9">
        <v>1</v>
      </c>
      <c r="O90" s="9" t="s">
        <v>3374</v>
      </c>
      <c r="P90" s="9">
        <v>126698028</v>
      </c>
      <c r="Q90" s="12"/>
      <c r="R90" s="9" t="s">
        <v>3621</v>
      </c>
      <c r="S90" s="15">
        <v>44203</v>
      </c>
      <c r="T90" s="9" t="s">
        <v>3386</v>
      </c>
    </row>
    <row r="91" spans="1:20" ht="15.75" thickBot="1" x14ac:dyDescent="0.3">
      <c r="A91" s="133">
        <v>81</v>
      </c>
      <c r="B91" s="134" t="s">
        <v>3622</v>
      </c>
      <c r="C91" s="9" t="s">
        <v>30</v>
      </c>
      <c r="D91" s="9"/>
      <c r="E91" s="13"/>
      <c r="F91" s="9" t="s">
        <v>3601</v>
      </c>
      <c r="G91" s="9" t="s">
        <v>58</v>
      </c>
      <c r="H91" s="9" t="s">
        <v>3602</v>
      </c>
      <c r="I91" s="9">
        <v>1</v>
      </c>
      <c r="J91" s="9" t="s">
        <v>3374</v>
      </c>
      <c r="K91" s="9">
        <v>83057701</v>
      </c>
      <c r="L91" s="12"/>
      <c r="M91" s="15">
        <v>44200</v>
      </c>
      <c r="N91" s="9">
        <v>1</v>
      </c>
      <c r="O91" s="9" t="s">
        <v>3374</v>
      </c>
      <c r="P91" s="9">
        <v>83057701</v>
      </c>
      <c r="Q91" s="12"/>
      <c r="R91" s="9" t="s">
        <v>3623</v>
      </c>
      <c r="S91" s="15">
        <v>44203</v>
      </c>
      <c r="T91" s="9" t="s">
        <v>3386</v>
      </c>
    </row>
    <row r="92" spans="1:20" ht="15.75" thickBot="1" x14ac:dyDescent="0.3">
      <c r="A92" s="133">
        <v>82</v>
      </c>
      <c r="B92" s="134" t="s">
        <v>3624</v>
      </c>
      <c r="C92" s="9" t="s">
        <v>30</v>
      </c>
      <c r="D92" s="9"/>
      <c r="E92" s="13"/>
      <c r="F92" s="9" t="s">
        <v>3625</v>
      </c>
      <c r="G92" s="9" t="s">
        <v>58</v>
      </c>
      <c r="H92" s="9" t="s">
        <v>3436</v>
      </c>
      <c r="I92" s="9">
        <v>1</v>
      </c>
      <c r="J92" s="9" t="s">
        <v>3374</v>
      </c>
      <c r="K92" s="9">
        <v>57906420</v>
      </c>
      <c r="L92" s="12"/>
      <c r="M92" s="15">
        <v>44200</v>
      </c>
      <c r="N92" s="9">
        <v>1</v>
      </c>
      <c r="O92" s="9" t="s">
        <v>3374</v>
      </c>
      <c r="P92" s="9">
        <v>57906420</v>
      </c>
      <c r="Q92" s="12"/>
      <c r="R92" s="9" t="s">
        <v>3626</v>
      </c>
      <c r="S92" s="15">
        <v>44203</v>
      </c>
      <c r="T92" s="9" t="s">
        <v>3386</v>
      </c>
    </row>
    <row r="93" spans="1:20" ht="15.75" thickBot="1" x14ac:dyDescent="0.3">
      <c r="A93" s="133">
        <v>83</v>
      </c>
      <c r="B93" s="134" t="s">
        <v>3627</v>
      </c>
      <c r="C93" s="9" t="s">
        <v>30</v>
      </c>
      <c r="D93" s="9"/>
      <c r="E93" s="13"/>
      <c r="F93" s="9" t="s">
        <v>3628</v>
      </c>
      <c r="G93" s="9" t="s">
        <v>58</v>
      </c>
      <c r="H93" s="9" t="s">
        <v>3602</v>
      </c>
      <c r="I93" s="9">
        <v>1</v>
      </c>
      <c r="J93" s="9" t="s">
        <v>3374</v>
      </c>
      <c r="K93" s="9">
        <v>75271042</v>
      </c>
      <c r="L93" s="12"/>
      <c r="M93" s="15">
        <v>44200</v>
      </c>
      <c r="N93" s="9">
        <v>1</v>
      </c>
      <c r="O93" s="9" t="s">
        <v>3374</v>
      </c>
      <c r="P93" s="9">
        <v>75271042</v>
      </c>
      <c r="Q93" s="12"/>
      <c r="R93" s="9" t="s">
        <v>3629</v>
      </c>
      <c r="S93" s="15">
        <v>44203</v>
      </c>
      <c r="T93" s="9" t="s">
        <v>3386</v>
      </c>
    </row>
    <row r="94" spans="1:20" ht="15.75" thickBot="1" x14ac:dyDescent="0.3">
      <c r="A94" s="133">
        <v>84</v>
      </c>
      <c r="B94" s="134" t="s">
        <v>3630</v>
      </c>
      <c r="C94" s="9" t="s">
        <v>30</v>
      </c>
      <c r="D94" s="9"/>
      <c r="E94" s="13"/>
      <c r="F94" s="9" t="s">
        <v>3631</v>
      </c>
      <c r="G94" s="9" t="s">
        <v>58</v>
      </c>
      <c r="H94" s="9" t="s">
        <v>3632</v>
      </c>
      <c r="I94" s="9">
        <v>1</v>
      </c>
      <c r="J94" s="9" t="s">
        <v>3374</v>
      </c>
      <c r="K94" s="9">
        <v>35533488</v>
      </c>
      <c r="L94" s="12"/>
      <c r="M94" s="15">
        <v>44200</v>
      </c>
      <c r="N94" s="9">
        <v>1</v>
      </c>
      <c r="O94" s="9" t="s">
        <v>3374</v>
      </c>
      <c r="P94" s="9">
        <v>35533488</v>
      </c>
      <c r="Q94" s="12"/>
      <c r="R94" s="9" t="s">
        <v>3633</v>
      </c>
      <c r="S94" s="15">
        <v>44203</v>
      </c>
      <c r="T94" s="9" t="s">
        <v>3386</v>
      </c>
    </row>
    <row r="95" spans="1:20" ht="15.75" thickBot="1" x14ac:dyDescent="0.3">
      <c r="A95" s="133">
        <v>85</v>
      </c>
      <c r="B95" s="134" t="s">
        <v>3634</v>
      </c>
      <c r="C95" s="9" t="s">
        <v>30</v>
      </c>
      <c r="D95" s="9"/>
      <c r="E95" s="13"/>
      <c r="F95" s="9" t="s">
        <v>3635</v>
      </c>
      <c r="G95" s="9" t="s">
        <v>58</v>
      </c>
      <c r="H95" s="9" t="s">
        <v>3425</v>
      </c>
      <c r="I95" s="9">
        <v>1</v>
      </c>
      <c r="J95" s="9" t="s">
        <v>3374</v>
      </c>
      <c r="K95" s="9">
        <v>69347724</v>
      </c>
      <c r="L95" s="12"/>
      <c r="M95" s="15">
        <v>44200</v>
      </c>
      <c r="N95" s="9">
        <v>1</v>
      </c>
      <c r="O95" s="9" t="s">
        <v>3374</v>
      </c>
      <c r="P95" s="9">
        <v>69347724</v>
      </c>
      <c r="Q95" s="12"/>
      <c r="R95" s="9" t="s">
        <v>3636</v>
      </c>
      <c r="S95" s="15">
        <v>44203</v>
      </c>
      <c r="T95" s="9" t="s">
        <v>3386</v>
      </c>
    </row>
    <row r="96" spans="1:20" ht="15.75" thickBot="1" x14ac:dyDescent="0.3">
      <c r="A96" s="133">
        <v>86</v>
      </c>
      <c r="B96" s="134" t="s">
        <v>3637</v>
      </c>
      <c r="C96" s="9" t="s">
        <v>30</v>
      </c>
      <c r="D96" s="9"/>
      <c r="E96" s="13"/>
      <c r="F96" s="9" t="s">
        <v>3638</v>
      </c>
      <c r="G96" s="9" t="s">
        <v>58</v>
      </c>
      <c r="H96" s="9" t="s">
        <v>3632</v>
      </c>
      <c r="I96" s="9">
        <v>1</v>
      </c>
      <c r="J96" s="9" t="s">
        <v>3374</v>
      </c>
      <c r="K96" s="9">
        <v>43178772</v>
      </c>
      <c r="L96" s="12"/>
      <c r="M96" s="15">
        <v>44200</v>
      </c>
      <c r="N96" s="9">
        <v>1</v>
      </c>
      <c r="O96" s="9" t="s">
        <v>3374</v>
      </c>
      <c r="P96" s="9">
        <v>43178772</v>
      </c>
      <c r="Q96" s="12"/>
      <c r="R96" s="9" t="s">
        <v>3639</v>
      </c>
      <c r="S96" s="15">
        <v>44203</v>
      </c>
      <c r="T96" s="9" t="s">
        <v>3386</v>
      </c>
    </row>
    <row r="97" spans="1:20" ht="15.75" thickBot="1" x14ac:dyDescent="0.3">
      <c r="A97" s="133">
        <v>87</v>
      </c>
      <c r="B97" s="134" t="s">
        <v>3640</v>
      </c>
      <c r="C97" s="9" t="s">
        <v>30</v>
      </c>
      <c r="D97" s="9"/>
      <c r="E97" s="13"/>
      <c r="F97" s="9" t="s">
        <v>3641</v>
      </c>
      <c r="G97" s="9" t="s">
        <v>58</v>
      </c>
      <c r="H97" s="9" t="s">
        <v>3475</v>
      </c>
      <c r="I97" s="9">
        <v>1</v>
      </c>
      <c r="J97" s="9" t="s">
        <v>3374</v>
      </c>
      <c r="K97" s="9">
        <v>70195333</v>
      </c>
      <c r="L97" s="12"/>
      <c r="M97" s="15">
        <v>44200</v>
      </c>
      <c r="N97" s="9">
        <v>1</v>
      </c>
      <c r="O97" s="9" t="s">
        <v>3374</v>
      </c>
      <c r="P97" s="9">
        <v>70195333</v>
      </c>
      <c r="Q97" s="12"/>
      <c r="R97" s="9" t="s">
        <v>3642</v>
      </c>
      <c r="S97" s="15">
        <v>44203</v>
      </c>
      <c r="T97" s="9" t="s">
        <v>3386</v>
      </c>
    </row>
    <row r="98" spans="1:20" ht="15.75" thickBot="1" x14ac:dyDescent="0.3">
      <c r="A98" s="133">
        <v>88</v>
      </c>
      <c r="B98" s="134" t="s">
        <v>3643</v>
      </c>
      <c r="C98" s="9" t="s">
        <v>30</v>
      </c>
      <c r="D98" s="9"/>
      <c r="E98" s="13"/>
      <c r="F98" s="9" t="s">
        <v>3644</v>
      </c>
      <c r="G98" s="9" t="s">
        <v>58</v>
      </c>
      <c r="H98" s="9" t="s">
        <v>3645</v>
      </c>
      <c r="I98" s="9">
        <v>1</v>
      </c>
      <c r="J98" s="9" t="s">
        <v>3374</v>
      </c>
      <c r="K98" s="9">
        <v>76331196</v>
      </c>
      <c r="L98" s="12"/>
      <c r="M98" s="15">
        <v>44200</v>
      </c>
      <c r="N98" s="9">
        <v>1</v>
      </c>
      <c r="O98" s="9" t="s">
        <v>3374</v>
      </c>
      <c r="P98" s="9">
        <v>76331196</v>
      </c>
      <c r="Q98" s="12"/>
      <c r="R98" s="9" t="s">
        <v>3646</v>
      </c>
      <c r="S98" s="15">
        <v>44203</v>
      </c>
      <c r="T98" s="9" t="s">
        <v>3386</v>
      </c>
    </row>
    <row r="99" spans="1:20" ht="15.75" thickBot="1" x14ac:dyDescent="0.3">
      <c r="A99" s="133">
        <v>89</v>
      </c>
      <c r="B99" s="134" t="s">
        <v>3647</v>
      </c>
      <c r="C99" s="9" t="s">
        <v>30</v>
      </c>
      <c r="D99" s="9"/>
      <c r="E99" s="13"/>
      <c r="F99" s="9" t="s">
        <v>3648</v>
      </c>
      <c r="G99" s="9" t="s">
        <v>58</v>
      </c>
      <c r="H99" s="9" t="s">
        <v>3595</v>
      </c>
      <c r="I99" s="9">
        <v>1</v>
      </c>
      <c r="J99" s="9" t="s">
        <v>3374</v>
      </c>
      <c r="K99" s="9">
        <v>82820436</v>
      </c>
      <c r="L99" s="12"/>
      <c r="M99" s="15">
        <v>44200</v>
      </c>
      <c r="N99" s="9">
        <v>1</v>
      </c>
      <c r="O99" s="9" t="s">
        <v>3374</v>
      </c>
      <c r="P99" s="9">
        <v>82820436</v>
      </c>
      <c r="Q99" s="12"/>
      <c r="R99" s="9" t="s">
        <v>3649</v>
      </c>
      <c r="S99" s="15">
        <v>44203</v>
      </c>
      <c r="T99" s="9" t="s">
        <v>3386</v>
      </c>
    </row>
    <row r="100" spans="1:20" ht="15.75" thickBot="1" x14ac:dyDescent="0.3">
      <c r="A100" s="133">
        <v>90</v>
      </c>
      <c r="B100" s="134" t="s">
        <v>3650</v>
      </c>
      <c r="C100" s="9" t="s">
        <v>30</v>
      </c>
      <c r="D100" s="9"/>
      <c r="E100" s="13"/>
      <c r="F100" s="9" t="s">
        <v>3651</v>
      </c>
      <c r="G100" s="9" t="s">
        <v>58</v>
      </c>
      <c r="H100" s="9" t="s">
        <v>3573</v>
      </c>
      <c r="I100" s="9">
        <v>1</v>
      </c>
      <c r="J100" s="9" t="s">
        <v>3374</v>
      </c>
      <c r="K100" s="9">
        <v>42704288</v>
      </c>
      <c r="L100" s="12"/>
      <c r="M100" s="15">
        <v>44200</v>
      </c>
      <c r="N100" s="9">
        <v>1</v>
      </c>
      <c r="O100" s="9" t="s">
        <v>3374</v>
      </c>
      <c r="P100" s="9">
        <v>42704288</v>
      </c>
      <c r="Q100" s="12"/>
      <c r="R100" s="9" t="s">
        <v>3652</v>
      </c>
      <c r="S100" s="15">
        <v>44203</v>
      </c>
      <c r="T100" s="9" t="s">
        <v>3386</v>
      </c>
    </row>
    <row r="101" spans="1:20" ht="15.75" thickBot="1" x14ac:dyDescent="0.3">
      <c r="A101" s="133">
        <v>91</v>
      </c>
      <c r="B101" s="134" t="s">
        <v>3653</v>
      </c>
      <c r="C101" s="9" t="s">
        <v>30</v>
      </c>
      <c r="D101" s="9"/>
      <c r="E101" s="13"/>
      <c r="F101" s="9" t="s">
        <v>3654</v>
      </c>
      <c r="G101" s="9" t="s">
        <v>58</v>
      </c>
      <c r="H101" s="9" t="s">
        <v>3617</v>
      </c>
      <c r="I101" s="9">
        <v>1</v>
      </c>
      <c r="J101" s="9" t="s">
        <v>3374</v>
      </c>
      <c r="K101" s="9">
        <v>91609104</v>
      </c>
      <c r="L101" s="12"/>
      <c r="M101" s="15">
        <v>44200</v>
      </c>
      <c r="N101" s="9">
        <v>1</v>
      </c>
      <c r="O101" s="9" t="s">
        <v>3374</v>
      </c>
      <c r="P101" s="9">
        <v>91609104</v>
      </c>
      <c r="Q101" s="12"/>
      <c r="R101" s="9" t="s">
        <v>3655</v>
      </c>
      <c r="S101" s="15">
        <v>44204</v>
      </c>
      <c r="T101" s="9" t="s">
        <v>3386</v>
      </c>
    </row>
    <row r="102" spans="1:20" ht="15.75" thickBot="1" x14ac:dyDescent="0.3">
      <c r="A102" s="133">
        <v>92</v>
      </c>
      <c r="B102" s="134" t="s">
        <v>3656</v>
      </c>
      <c r="C102" s="9" t="s">
        <v>30</v>
      </c>
      <c r="D102" s="9"/>
      <c r="E102" s="13"/>
      <c r="F102" s="9" t="s">
        <v>3657</v>
      </c>
      <c r="G102" s="9" t="s">
        <v>58</v>
      </c>
      <c r="H102" s="9" t="s">
        <v>3617</v>
      </c>
      <c r="I102" s="9">
        <v>1</v>
      </c>
      <c r="J102" s="9" t="s">
        <v>3374</v>
      </c>
      <c r="K102" s="9">
        <v>43008000</v>
      </c>
      <c r="L102" s="12"/>
      <c r="M102" s="15">
        <v>44200</v>
      </c>
      <c r="N102" s="9">
        <v>1</v>
      </c>
      <c r="O102" s="9" t="s">
        <v>3374</v>
      </c>
      <c r="P102" s="9">
        <v>43008000</v>
      </c>
      <c r="Q102" s="12"/>
      <c r="R102" s="9" t="s">
        <v>3658</v>
      </c>
      <c r="S102" s="15">
        <v>44204</v>
      </c>
      <c r="T102" s="9" t="s">
        <v>3386</v>
      </c>
    </row>
    <row r="103" spans="1:20" ht="15.75" thickBot="1" x14ac:dyDescent="0.3">
      <c r="A103" s="133">
        <v>93</v>
      </c>
      <c r="B103" s="134" t="s">
        <v>3659</v>
      </c>
      <c r="C103" s="9" t="s">
        <v>30</v>
      </c>
      <c r="D103" s="9"/>
      <c r="E103" s="13"/>
      <c r="F103" s="9" t="s">
        <v>3660</v>
      </c>
      <c r="G103" s="9" t="s">
        <v>58</v>
      </c>
      <c r="H103" s="9" t="s">
        <v>3393</v>
      </c>
      <c r="I103" s="9">
        <v>1</v>
      </c>
      <c r="J103" s="9" t="s">
        <v>3374</v>
      </c>
      <c r="K103" s="9">
        <v>57471276</v>
      </c>
      <c r="L103" s="12"/>
      <c r="M103" s="15">
        <v>44200</v>
      </c>
      <c r="N103" s="9">
        <v>1</v>
      </c>
      <c r="O103" s="9" t="s">
        <v>3374</v>
      </c>
      <c r="P103" s="9">
        <v>57471276</v>
      </c>
      <c r="Q103" s="12"/>
      <c r="R103" s="9" t="s">
        <v>3661</v>
      </c>
      <c r="S103" s="15">
        <v>44204</v>
      </c>
      <c r="T103" s="9" t="s">
        <v>3386</v>
      </c>
    </row>
    <row r="104" spans="1:20" ht="15.75" thickBot="1" x14ac:dyDescent="0.3">
      <c r="A104" s="133">
        <v>94</v>
      </c>
      <c r="B104" s="134" t="s">
        <v>3662</v>
      </c>
      <c r="C104" s="9" t="s">
        <v>30</v>
      </c>
      <c r="D104" s="9"/>
      <c r="E104" s="13"/>
      <c r="F104" s="9" t="s">
        <v>3663</v>
      </c>
      <c r="G104" s="9" t="s">
        <v>58</v>
      </c>
      <c r="H104" s="9" t="s">
        <v>3393</v>
      </c>
      <c r="I104" s="9">
        <v>1</v>
      </c>
      <c r="J104" s="9" t="s">
        <v>3374</v>
      </c>
      <c r="K104" s="9">
        <v>52246608</v>
      </c>
      <c r="L104" s="12"/>
      <c r="M104" s="15">
        <v>44200</v>
      </c>
      <c r="N104" s="9">
        <v>1</v>
      </c>
      <c r="O104" s="9" t="s">
        <v>3374</v>
      </c>
      <c r="P104" s="9">
        <v>52246608</v>
      </c>
      <c r="Q104" s="12"/>
      <c r="R104" s="9" t="s">
        <v>3664</v>
      </c>
      <c r="S104" s="15">
        <v>44204</v>
      </c>
      <c r="T104" s="9" t="s">
        <v>3386</v>
      </c>
    </row>
    <row r="105" spans="1:20" ht="15.75" thickBot="1" x14ac:dyDescent="0.3">
      <c r="A105" s="133">
        <v>95</v>
      </c>
      <c r="B105" s="134" t="s">
        <v>3665</v>
      </c>
      <c r="C105" s="9" t="s">
        <v>30</v>
      </c>
      <c r="D105" s="9"/>
      <c r="E105" s="13"/>
      <c r="F105" s="9" t="s">
        <v>3666</v>
      </c>
      <c r="G105" s="9" t="s">
        <v>58</v>
      </c>
      <c r="H105" s="9" t="s">
        <v>3393</v>
      </c>
      <c r="I105" s="9">
        <v>1</v>
      </c>
      <c r="J105" s="9" t="s">
        <v>3374</v>
      </c>
      <c r="K105" s="9">
        <v>69226764</v>
      </c>
      <c r="L105" s="12"/>
      <c r="M105" s="15">
        <v>44200</v>
      </c>
      <c r="N105" s="9">
        <v>1</v>
      </c>
      <c r="O105" s="9" t="s">
        <v>3374</v>
      </c>
      <c r="P105" s="9">
        <v>69226764</v>
      </c>
      <c r="Q105" s="12"/>
      <c r="R105" s="9" t="s">
        <v>3667</v>
      </c>
      <c r="S105" s="15">
        <v>44204</v>
      </c>
      <c r="T105" s="9" t="s">
        <v>3386</v>
      </c>
    </row>
    <row r="106" spans="1:20" ht="15.75" thickBot="1" x14ac:dyDescent="0.3">
      <c r="A106" s="133">
        <v>96</v>
      </c>
      <c r="B106" s="134" t="s">
        <v>3668</v>
      </c>
      <c r="C106" s="9" t="s">
        <v>30</v>
      </c>
      <c r="D106" s="9"/>
      <c r="E106" s="13"/>
      <c r="F106" s="9" t="s">
        <v>3669</v>
      </c>
      <c r="G106" s="9" t="s">
        <v>58</v>
      </c>
      <c r="H106" s="9" t="s">
        <v>3587</v>
      </c>
      <c r="I106" s="9">
        <v>1</v>
      </c>
      <c r="J106" s="9" t="s">
        <v>3374</v>
      </c>
      <c r="K106" s="9">
        <v>57906420</v>
      </c>
      <c r="L106" s="12"/>
      <c r="M106" s="15">
        <v>44200</v>
      </c>
      <c r="N106" s="9">
        <v>1</v>
      </c>
      <c r="O106" s="9" t="s">
        <v>3374</v>
      </c>
      <c r="P106" s="9">
        <v>57906420</v>
      </c>
      <c r="Q106" s="12"/>
      <c r="R106" s="9" t="s">
        <v>3670</v>
      </c>
      <c r="S106" s="15">
        <v>44204</v>
      </c>
      <c r="T106" s="9" t="s">
        <v>3386</v>
      </c>
    </row>
    <row r="107" spans="1:20" ht="15.75" thickBot="1" x14ac:dyDescent="0.3">
      <c r="A107" s="133">
        <v>97</v>
      </c>
      <c r="B107" s="134" t="s">
        <v>3671</v>
      </c>
      <c r="C107" s="9" t="s">
        <v>30</v>
      </c>
      <c r="D107" s="9"/>
      <c r="E107" s="13"/>
      <c r="F107" s="9" t="s">
        <v>3485</v>
      </c>
      <c r="G107" s="9" t="s">
        <v>58</v>
      </c>
      <c r="H107" s="9" t="s">
        <v>3457</v>
      </c>
      <c r="I107" s="9">
        <v>1</v>
      </c>
      <c r="J107" s="9" t="s">
        <v>3374</v>
      </c>
      <c r="K107" s="9">
        <v>70874453</v>
      </c>
      <c r="L107" s="12"/>
      <c r="M107" s="15">
        <v>44200</v>
      </c>
      <c r="N107" s="9">
        <v>1</v>
      </c>
      <c r="O107" s="9" t="s">
        <v>3374</v>
      </c>
      <c r="P107" s="9">
        <v>70478507</v>
      </c>
      <c r="Q107" s="12"/>
      <c r="R107" s="9" t="s">
        <v>3672</v>
      </c>
      <c r="S107" s="15">
        <v>44204</v>
      </c>
      <c r="T107" s="9" t="s">
        <v>3386</v>
      </c>
    </row>
    <row r="108" spans="1:20" ht="15.75" thickBot="1" x14ac:dyDescent="0.3">
      <c r="A108" s="133">
        <v>98</v>
      </c>
      <c r="B108" s="134" t="s">
        <v>3673</v>
      </c>
      <c r="C108" s="9" t="s">
        <v>30</v>
      </c>
      <c r="D108" s="9"/>
      <c r="E108" s="13"/>
      <c r="F108" s="9" t="s">
        <v>3674</v>
      </c>
      <c r="G108" s="9" t="s">
        <v>58</v>
      </c>
      <c r="H108" s="9" t="s">
        <v>3457</v>
      </c>
      <c r="I108" s="9">
        <v>1</v>
      </c>
      <c r="J108" s="9" t="s">
        <v>3374</v>
      </c>
      <c r="K108" s="9">
        <v>52047138</v>
      </c>
      <c r="L108" s="12"/>
      <c r="M108" s="15">
        <v>44200</v>
      </c>
      <c r="N108" s="9">
        <v>1</v>
      </c>
      <c r="O108" s="9" t="s">
        <v>3374</v>
      </c>
      <c r="P108" s="9">
        <v>51756372</v>
      </c>
      <c r="Q108" s="12"/>
      <c r="R108" s="9" t="s">
        <v>3675</v>
      </c>
      <c r="S108" s="15">
        <v>44204</v>
      </c>
      <c r="T108" s="9" t="s">
        <v>3386</v>
      </c>
    </row>
    <row r="109" spans="1:20" ht="15.75" thickBot="1" x14ac:dyDescent="0.3">
      <c r="A109" s="133">
        <v>99</v>
      </c>
      <c r="B109" s="134" t="s">
        <v>3676</v>
      </c>
      <c r="C109" s="9" t="s">
        <v>30</v>
      </c>
      <c r="D109" s="9"/>
      <c r="E109" s="13"/>
      <c r="F109" s="9" t="s">
        <v>3677</v>
      </c>
      <c r="G109" s="9" t="s">
        <v>58</v>
      </c>
      <c r="H109" s="9" t="s">
        <v>3645</v>
      </c>
      <c r="I109" s="9">
        <v>1</v>
      </c>
      <c r="J109" s="9" t="s">
        <v>3374</v>
      </c>
      <c r="K109" s="9">
        <v>100020192</v>
      </c>
      <c r="L109" s="12"/>
      <c r="M109" s="15">
        <v>44200</v>
      </c>
      <c r="N109" s="9">
        <v>1</v>
      </c>
      <c r="O109" s="9" t="s">
        <v>3374</v>
      </c>
      <c r="P109" s="9">
        <v>100020192</v>
      </c>
      <c r="Q109" s="12"/>
      <c r="R109" s="9" t="s">
        <v>3678</v>
      </c>
      <c r="S109" s="15">
        <v>44204</v>
      </c>
      <c r="T109" s="9" t="s">
        <v>3386</v>
      </c>
    </row>
    <row r="110" spans="1:20" ht="15.75" thickBot="1" x14ac:dyDescent="0.3">
      <c r="A110" s="133">
        <v>100</v>
      </c>
      <c r="B110" s="134" t="s">
        <v>3679</v>
      </c>
      <c r="C110" s="9" t="s">
        <v>30</v>
      </c>
      <c r="D110" s="9"/>
      <c r="E110" s="13"/>
      <c r="F110" s="9" t="s">
        <v>3680</v>
      </c>
      <c r="G110" s="9" t="s">
        <v>58</v>
      </c>
      <c r="H110" s="9" t="s">
        <v>3436</v>
      </c>
      <c r="I110" s="9">
        <v>1</v>
      </c>
      <c r="J110" s="9" t="s">
        <v>3374</v>
      </c>
      <c r="K110" s="9">
        <v>69750924</v>
      </c>
      <c r="L110" s="12"/>
      <c r="M110" s="15">
        <v>44200</v>
      </c>
      <c r="N110" s="9">
        <v>1</v>
      </c>
      <c r="O110" s="9" t="s">
        <v>3374</v>
      </c>
      <c r="P110" s="9">
        <v>69750924</v>
      </c>
      <c r="Q110" s="12"/>
      <c r="R110" s="9" t="s">
        <v>3681</v>
      </c>
      <c r="S110" s="15">
        <v>44204</v>
      </c>
      <c r="T110" s="9" t="s">
        <v>3386</v>
      </c>
    </row>
    <row r="111" spans="1:20" ht="15.75" thickBot="1" x14ac:dyDescent="0.3">
      <c r="A111" s="133">
        <v>101</v>
      </c>
      <c r="B111" s="134" t="s">
        <v>3682</v>
      </c>
      <c r="C111" s="9" t="s">
        <v>30</v>
      </c>
      <c r="D111" s="9"/>
      <c r="E111" s="13"/>
      <c r="F111" s="9" t="s">
        <v>3625</v>
      </c>
      <c r="G111" s="9" t="s">
        <v>58</v>
      </c>
      <c r="H111" s="9" t="s">
        <v>3436</v>
      </c>
      <c r="I111" s="9">
        <v>1</v>
      </c>
      <c r="J111" s="9" t="s">
        <v>3374</v>
      </c>
      <c r="K111" s="9">
        <v>57906420</v>
      </c>
      <c r="L111" s="12"/>
      <c r="M111" s="15">
        <v>44200</v>
      </c>
      <c r="N111" s="9">
        <v>1</v>
      </c>
      <c r="O111" s="9" t="s">
        <v>3374</v>
      </c>
      <c r="P111" s="9">
        <v>57906420</v>
      </c>
      <c r="Q111" s="12"/>
      <c r="R111" s="9" t="s">
        <v>3683</v>
      </c>
      <c r="S111" s="15">
        <v>44204</v>
      </c>
      <c r="T111" s="9" t="s">
        <v>3386</v>
      </c>
    </row>
    <row r="112" spans="1:20" ht="15.75" thickBot="1" x14ac:dyDescent="0.3">
      <c r="A112" s="133">
        <v>102</v>
      </c>
      <c r="B112" s="134" t="s">
        <v>3684</v>
      </c>
      <c r="C112" s="9" t="s">
        <v>30</v>
      </c>
      <c r="D112" s="9"/>
      <c r="E112" s="13"/>
      <c r="F112" s="9" t="s">
        <v>3685</v>
      </c>
      <c r="G112" s="9" t="s">
        <v>58</v>
      </c>
      <c r="H112" s="9" t="s">
        <v>3436</v>
      </c>
      <c r="I112" s="9">
        <v>1</v>
      </c>
      <c r="J112" s="9" t="s">
        <v>3374</v>
      </c>
      <c r="K112" s="9">
        <v>57906420</v>
      </c>
      <c r="L112" s="12"/>
      <c r="M112" s="15">
        <v>44200</v>
      </c>
      <c r="N112" s="9">
        <v>1</v>
      </c>
      <c r="O112" s="9" t="s">
        <v>3374</v>
      </c>
      <c r="P112" s="9">
        <v>57906420</v>
      </c>
      <c r="Q112" s="12"/>
      <c r="R112" s="9" t="s">
        <v>3686</v>
      </c>
      <c r="S112" s="15">
        <v>44204</v>
      </c>
      <c r="T112" s="9" t="s">
        <v>3386</v>
      </c>
    </row>
    <row r="113" spans="1:20" ht="15.75" thickBot="1" x14ac:dyDescent="0.3">
      <c r="A113" s="133">
        <v>103</v>
      </c>
      <c r="B113" s="134" t="s">
        <v>3687</v>
      </c>
      <c r="C113" s="9" t="s">
        <v>30</v>
      </c>
      <c r="D113" s="9"/>
      <c r="E113" s="13"/>
      <c r="F113" s="9" t="s">
        <v>3460</v>
      </c>
      <c r="G113" s="9" t="s">
        <v>58</v>
      </c>
      <c r="H113" s="9" t="s">
        <v>3457</v>
      </c>
      <c r="I113" s="9">
        <v>1</v>
      </c>
      <c r="J113" s="9" t="s">
        <v>3374</v>
      </c>
      <c r="K113" s="9">
        <v>61098667</v>
      </c>
      <c r="L113" s="12"/>
      <c r="M113" s="15">
        <v>44200</v>
      </c>
      <c r="N113" s="9">
        <v>1</v>
      </c>
      <c r="O113" s="9" t="s">
        <v>3374</v>
      </c>
      <c r="P113" s="9">
        <v>60757333</v>
      </c>
      <c r="Q113" s="12"/>
      <c r="R113" s="9" t="s">
        <v>3688</v>
      </c>
      <c r="S113" s="15">
        <v>44204</v>
      </c>
      <c r="T113" s="9" t="s">
        <v>3386</v>
      </c>
    </row>
    <row r="114" spans="1:20" ht="15.75" thickBot="1" x14ac:dyDescent="0.3">
      <c r="A114" s="133">
        <v>104</v>
      </c>
      <c r="B114" s="134" t="s">
        <v>3689</v>
      </c>
      <c r="C114" s="9" t="s">
        <v>30</v>
      </c>
      <c r="D114" s="9"/>
      <c r="E114" s="13"/>
      <c r="F114" s="9" t="s">
        <v>3690</v>
      </c>
      <c r="G114" s="9" t="s">
        <v>58</v>
      </c>
      <c r="H114" s="9" t="s">
        <v>3691</v>
      </c>
      <c r="I114" s="9">
        <v>1</v>
      </c>
      <c r="J114" s="9" t="s">
        <v>3374</v>
      </c>
      <c r="K114" s="9">
        <v>35533488</v>
      </c>
      <c r="L114" s="12"/>
      <c r="M114" s="15">
        <v>44200</v>
      </c>
      <c r="N114" s="9">
        <v>1</v>
      </c>
      <c r="O114" s="9" t="s">
        <v>3374</v>
      </c>
      <c r="P114" s="9">
        <v>35533488</v>
      </c>
      <c r="Q114" s="12"/>
      <c r="R114" s="9" t="s">
        <v>3692</v>
      </c>
      <c r="S114" s="15">
        <v>44204</v>
      </c>
      <c r="T114" s="9" t="s">
        <v>3386</v>
      </c>
    </row>
    <row r="115" spans="1:20" ht="15.75" thickBot="1" x14ac:dyDescent="0.3">
      <c r="A115" s="133">
        <v>105</v>
      </c>
      <c r="B115" s="134" t="s">
        <v>3693</v>
      </c>
      <c r="C115" s="9" t="s">
        <v>30</v>
      </c>
      <c r="D115" s="9"/>
      <c r="E115" s="13"/>
      <c r="F115" s="9" t="s">
        <v>3460</v>
      </c>
      <c r="G115" s="9" t="s">
        <v>58</v>
      </c>
      <c r="H115" s="9" t="s">
        <v>3457</v>
      </c>
      <c r="I115" s="9">
        <v>1</v>
      </c>
      <c r="J115" s="9" t="s">
        <v>3374</v>
      </c>
      <c r="K115" s="9">
        <v>30720000</v>
      </c>
      <c r="L115" s="12"/>
      <c r="M115" s="15">
        <v>44348</v>
      </c>
      <c r="N115" s="9">
        <v>1</v>
      </c>
      <c r="O115" s="9" t="s">
        <v>3374</v>
      </c>
      <c r="P115" s="9">
        <v>30720000</v>
      </c>
      <c r="Q115" s="12"/>
      <c r="R115" s="9" t="s">
        <v>3694</v>
      </c>
      <c r="S115" s="15">
        <v>44204</v>
      </c>
      <c r="T115" s="9" t="s">
        <v>3386</v>
      </c>
    </row>
    <row r="116" spans="1:20" ht="15.75" thickBot="1" x14ac:dyDescent="0.3">
      <c r="A116" s="133">
        <v>106</v>
      </c>
      <c r="B116" s="134" t="s">
        <v>3695</v>
      </c>
      <c r="C116" s="9" t="s">
        <v>30</v>
      </c>
      <c r="D116" s="9"/>
      <c r="E116" s="13"/>
      <c r="F116" s="9" t="s">
        <v>3696</v>
      </c>
      <c r="G116" s="9" t="s">
        <v>58</v>
      </c>
      <c r="H116" s="9" t="s">
        <v>3373</v>
      </c>
      <c r="I116" s="9">
        <v>1</v>
      </c>
      <c r="J116" s="9" t="s">
        <v>3374</v>
      </c>
      <c r="K116" s="9">
        <v>83300000</v>
      </c>
      <c r="L116" s="12"/>
      <c r="M116" s="15">
        <v>44200</v>
      </c>
      <c r="N116" s="9">
        <v>1</v>
      </c>
      <c r="O116" s="9" t="s">
        <v>3374</v>
      </c>
      <c r="P116" s="9">
        <v>83300000</v>
      </c>
      <c r="Q116" s="12"/>
      <c r="R116" s="9" t="s">
        <v>3697</v>
      </c>
      <c r="S116" s="15">
        <v>44204</v>
      </c>
      <c r="T116" s="9" t="s">
        <v>3386</v>
      </c>
    </row>
    <row r="117" spans="1:20" ht="15.75" thickBot="1" x14ac:dyDescent="0.3">
      <c r="A117" s="133">
        <v>107</v>
      </c>
      <c r="B117" s="134" t="s">
        <v>3698</v>
      </c>
      <c r="C117" s="9" t="s">
        <v>30</v>
      </c>
      <c r="D117" s="9"/>
      <c r="E117" s="13"/>
      <c r="F117" s="9" t="s">
        <v>3699</v>
      </c>
      <c r="G117" s="9" t="s">
        <v>58</v>
      </c>
      <c r="H117" s="9" t="s">
        <v>3457</v>
      </c>
      <c r="I117" s="9">
        <v>1</v>
      </c>
      <c r="J117" s="9" t="s">
        <v>3374</v>
      </c>
      <c r="K117" s="9">
        <v>61098667</v>
      </c>
      <c r="L117" s="12"/>
      <c r="M117" s="15">
        <v>44200</v>
      </c>
      <c r="N117" s="9">
        <v>1</v>
      </c>
      <c r="O117" s="9" t="s">
        <v>3374</v>
      </c>
      <c r="P117" s="9">
        <v>60757333</v>
      </c>
      <c r="Q117" s="12"/>
      <c r="R117" s="9" t="s">
        <v>3700</v>
      </c>
      <c r="S117" s="15">
        <v>44204</v>
      </c>
      <c r="T117" s="9" t="s">
        <v>3386</v>
      </c>
    </row>
    <row r="118" spans="1:20" ht="15.75" thickBot="1" x14ac:dyDescent="0.3">
      <c r="A118" s="133">
        <v>108</v>
      </c>
      <c r="B118" s="134" t="s">
        <v>3701</v>
      </c>
      <c r="C118" s="9" t="s">
        <v>30</v>
      </c>
      <c r="D118" s="9"/>
      <c r="E118" s="13"/>
      <c r="F118" s="9" t="s">
        <v>3702</v>
      </c>
      <c r="G118" s="9" t="s">
        <v>58</v>
      </c>
      <c r="H118" s="9" t="s">
        <v>3453</v>
      </c>
      <c r="I118" s="9">
        <v>1</v>
      </c>
      <c r="J118" s="9" t="s">
        <v>3374</v>
      </c>
      <c r="K118" s="9">
        <v>84280000</v>
      </c>
      <c r="L118" s="12"/>
      <c r="M118" s="15">
        <v>44200</v>
      </c>
      <c r="N118" s="9">
        <v>1</v>
      </c>
      <c r="O118" s="9" t="s">
        <v>3374</v>
      </c>
      <c r="P118" s="9">
        <v>84280000</v>
      </c>
      <c r="Q118" s="12"/>
      <c r="R118" s="9" t="s">
        <v>3703</v>
      </c>
      <c r="S118" s="15">
        <v>44204</v>
      </c>
      <c r="T118" s="9" t="s">
        <v>3386</v>
      </c>
    </row>
    <row r="119" spans="1:20" ht="15.75" thickBot="1" x14ac:dyDescent="0.3">
      <c r="A119" s="133">
        <v>109</v>
      </c>
      <c r="B119" s="134" t="s">
        <v>3704</v>
      </c>
      <c r="C119" s="9" t="s">
        <v>30</v>
      </c>
      <c r="D119" s="9"/>
      <c r="E119" s="13"/>
      <c r="F119" s="9" t="s">
        <v>3705</v>
      </c>
      <c r="G119" s="9" t="s">
        <v>58</v>
      </c>
      <c r="H119" s="9" t="s">
        <v>3457</v>
      </c>
      <c r="I119" s="9">
        <v>1</v>
      </c>
      <c r="J119" s="9" t="s">
        <v>3374</v>
      </c>
      <c r="K119" s="9">
        <v>64402773</v>
      </c>
      <c r="L119" s="12"/>
      <c r="M119" s="15">
        <v>44200</v>
      </c>
      <c r="N119" s="9">
        <v>1</v>
      </c>
      <c r="O119" s="9" t="s">
        <v>3374</v>
      </c>
      <c r="P119" s="9">
        <v>64402773</v>
      </c>
      <c r="Q119" s="12"/>
      <c r="R119" s="9" t="s">
        <v>3706</v>
      </c>
      <c r="S119" s="15">
        <v>44204</v>
      </c>
      <c r="T119" s="9" t="s">
        <v>3386</v>
      </c>
    </row>
    <row r="120" spans="1:20" ht="15.75" thickBot="1" x14ac:dyDescent="0.3">
      <c r="A120" s="133">
        <v>110</v>
      </c>
      <c r="B120" s="134" t="s">
        <v>3707</v>
      </c>
      <c r="C120" s="9" t="s">
        <v>30</v>
      </c>
      <c r="D120" s="9"/>
      <c r="E120" s="13"/>
      <c r="F120" s="9" t="s">
        <v>3708</v>
      </c>
      <c r="G120" s="9" t="s">
        <v>58</v>
      </c>
      <c r="H120" s="9" t="s">
        <v>3457</v>
      </c>
      <c r="I120" s="9">
        <v>1</v>
      </c>
      <c r="J120" s="9" t="s">
        <v>3374</v>
      </c>
      <c r="K120" s="9">
        <v>61098667</v>
      </c>
      <c r="L120" s="12"/>
      <c r="M120" s="15">
        <v>44200</v>
      </c>
      <c r="N120" s="9">
        <v>1</v>
      </c>
      <c r="O120" s="9" t="s">
        <v>3374</v>
      </c>
      <c r="P120" s="9">
        <v>61098667</v>
      </c>
      <c r="Q120" s="12"/>
      <c r="R120" s="9" t="s">
        <v>3709</v>
      </c>
      <c r="S120" s="15">
        <v>44204</v>
      </c>
      <c r="T120" s="9" t="s">
        <v>3386</v>
      </c>
    </row>
    <row r="121" spans="1:20" ht="15.75" thickBot="1" x14ac:dyDescent="0.3">
      <c r="A121" s="133">
        <v>111</v>
      </c>
      <c r="B121" s="134" t="s">
        <v>3710</v>
      </c>
      <c r="C121" s="9" t="s">
        <v>30</v>
      </c>
      <c r="D121" s="9"/>
      <c r="E121" s="13"/>
      <c r="F121" s="9" t="s">
        <v>3711</v>
      </c>
      <c r="G121" s="9" t="s">
        <v>58</v>
      </c>
      <c r="H121" s="9" t="s">
        <v>3587</v>
      </c>
      <c r="I121" s="9">
        <v>1</v>
      </c>
      <c r="J121" s="9" t="s">
        <v>3374</v>
      </c>
      <c r="K121" s="9">
        <v>118444956</v>
      </c>
      <c r="L121" s="12"/>
      <c r="M121" s="15">
        <v>44200</v>
      </c>
      <c r="N121" s="9">
        <v>1</v>
      </c>
      <c r="O121" s="9" t="s">
        <v>3374</v>
      </c>
      <c r="P121" s="9">
        <v>118444956</v>
      </c>
      <c r="Q121" s="12"/>
      <c r="R121" s="9" t="s">
        <v>3712</v>
      </c>
      <c r="S121" s="15">
        <v>44204</v>
      </c>
      <c r="T121" s="9" t="s">
        <v>3386</v>
      </c>
    </row>
    <row r="122" spans="1:20" ht="15.75" thickBot="1" x14ac:dyDescent="0.3">
      <c r="A122" s="133">
        <v>112</v>
      </c>
      <c r="B122" s="134" t="s">
        <v>3713</v>
      </c>
      <c r="C122" s="9" t="s">
        <v>30</v>
      </c>
      <c r="D122" s="9"/>
      <c r="E122" s="13"/>
      <c r="F122" s="9" t="s">
        <v>3554</v>
      </c>
      <c r="G122" s="9" t="s">
        <v>58</v>
      </c>
      <c r="H122" s="9" t="s">
        <v>3457</v>
      </c>
      <c r="I122" s="9">
        <v>1</v>
      </c>
      <c r="J122" s="9" t="s">
        <v>3374</v>
      </c>
      <c r="K122" s="9">
        <v>30720000</v>
      </c>
      <c r="L122" s="12"/>
      <c r="M122" s="15">
        <v>44200</v>
      </c>
      <c r="N122" s="9">
        <v>1</v>
      </c>
      <c r="O122" s="9" t="s">
        <v>3374</v>
      </c>
      <c r="P122" s="9">
        <v>30720000</v>
      </c>
      <c r="Q122" s="12"/>
      <c r="R122" s="9" t="s">
        <v>3714</v>
      </c>
      <c r="S122" s="15">
        <v>44204</v>
      </c>
      <c r="T122" s="9" t="s">
        <v>3386</v>
      </c>
    </row>
    <row r="123" spans="1:20" ht="15.75" thickBot="1" x14ac:dyDescent="0.3">
      <c r="A123" s="133">
        <v>113</v>
      </c>
      <c r="B123" s="134" t="s">
        <v>3715</v>
      </c>
      <c r="C123" s="9" t="s">
        <v>30</v>
      </c>
      <c r="D123" s="9"/>
      <c r="E123" s="13"/>
      <c r="F123" s="9" t="s">
        <v>3716</v>
      </c>
      <c r="G123" s="9" t="s">
        <v>58</v>
      </c>
      <c r="H123" s="9" t="s">
        <v>3587</v>
      </c>
      <c r="I123" s="9">
        <v>1</v>
      </c>
      <c r="J123" s="9" t="s">
        <v>3374</v>
      </c>
      <c r="K123" s="9">
        <v>118444956</v>
      </c>
      <c r="L123" s="12"/>
      <c r="M123" s="15">
        <v>44200</v>
      </c>
      <c r="N123" s="9">
        <v>1</v>
      </c>
      <c r="O123" s="9" t="s">
        <v>3374</v>
      </c>
      <c r="P123" s="9">
        <v>118444956</v>
      </c>
      <c r="Q123" s="12"/>
      <c r="R123" s="9" t="s">
        <v>3717</v>
      </c>
      <c r="S123" s="15">
        <v>44204</v>
      </c>
      <c r="T123" s="9" t="s">
        <v>3386</v>
      </c>
    </row>
    <row r="124" spans="1:20" ht="15.75" thickBot="1" x14ac:dyDescent="0.3">
      <c r="A124" s="133">
        <v>114</v>
      </c>
      <c r="B124" s="134" t="s">
        <v>3718</v>
      </c>
      <c r="C124" s="9" t="s">
        <v>30</v>
      </c>
      <c r="D124" s="9"/>
      <c r="E124" s="13"/>
      <c r="F124" s="9" t="s">
        <v>3719</v>
      </c>
      <c r="G124" s="9" t="s">
        <v>58</v>
      </c>
      <c r="H124" s="9" t="s">
        <v>3475</v>
      </c>
      <c r="I124" s="9">
        <v>1</v>
      </c>
      <c r="J124" s="9" t="s">
        <v>3374</v>
      </c>
      <c r="K124" s="9">
        <v>102640469</v>
      </c>
      <c r="L124" s="12"/>
      <c r="M124" s="15">
        <v>44200</v>
      </c>
      <c r="N124" s="9">
        <v>1</v>
      </c>
      <c r="O124" s="9" t="s">
        <v>3374</v>
      </c>
      <c r="P124" s="9">
        <v>102640469</v>
      </c>
      <c r="Q124" s="12"/>
      <c r="R124" s="9" t="s">
        <v>3720</v>
      </c>
      <c r="S124" s="15">
        <v>44204</v>
      </c>
      <c r="T124" s="9" t="s">
        <v>3386</v>
      </c>
    </row>
    <row r="125" spans="1:20" ht="15.75" thickBot="1" x14ac:dyDescent="0.3">
      <c r="A125" s="133">
        <v>115</v>
      </c>
      <c r="B125" s="134" t="s">
        <v>3721</v>
      </c>
      <c r="C125" s="9" t="s">
        <v>30</v>
      </c>
      <c r="D125" s="9"/>
      <c r="E125" s="13"/>
      <c r="F125" s="9" t="s">
        <v>3722</v>
      </c>
      <c r="G125" s="9" t="s">
        <v>58</v>
      </c>
      <c r="H125" s="9" t="s">
        <v>3475</v>
      </c>
      <c r="I125" s="9">
        <v>1</v>
      </c>
      <c r="J125" s="9" t="s">
        <v>3374</v>
      </c>
      <c r="K125" s="9">
        <v>102640469</v>
      </c>
      <c r="L125" s="12"/>
      <c r="M125" s="15">
        <v>44200</v>
      </c>
      <c r="N125" s="9">
        <v>1</v>
      </c>
      <c r="O125" s="9" t="s">
        <v>3374</v>
      </c>
      <c r="P125" s="9">
        <v>102640469</v>
      </c>
      <c r="Q125" s="12"/>
      <c r="R125" s="9" t="s">
        <v>3723</v>
      </c>
      <c r="S125" s="15">
        <v>44204</v>
      </c>
      <c r="T125" s="9" t="s">
        <v>3386</v>
      </c>
    </row>
    <row r="126" spans="1:20" ht="15.75" thickBot="1" x14ac:dyDescent="0.3">
      <c r="A126" s="133">
        <v>116</v>
      </c>
      <c r="B126" s="134" t="s">
        <v>3724</v>
      </c>
      <c r="C126" s="9" t="s">
        <v>30</v>
      </c>
      <c r="D126" s="9"/>
      <c r="E126" s="13"/>
      <c r="F126" s="9" t="s">
        <v>3725</v>
      </c>
      <c r="G126" s="9" t="s">
        <v>58</v>
      </c>
      <c r="H126" s="9" t="s">
        <v>3457</v>
      </c>
      <c r="I126" s="9">
        <v>1</v>
      </c>
      <c r="J126" s="9" t="s">
        <v>3374</v>
      </c>
      <c r="K126" s="9">
        <v>98030933</v>
      </c>
      <c r="L126" s="12"/>
      <c r="M126" s="15">
        <v>44200</v>
      </c>
      <c r="N126" s="9">
        <v>1</v>
      </c>
      <c r="O126" s="9" t="s">
        <v>3374</v>
      </c>
      <c r="P126" s="9">
        <v>98030933</v>
      </c>
      <c r="Q126" s="12"/>
      <c r="R126" s="9" t="s">
        <v>3726</v>
      </c>
      <c r="S126" s="15">
        <v>44204</v>
      </c>
      <c r="T126" s="9" t="s">
        <v>3386</v>
      </c>
    </row>
    <row r="127" spans="1:20" ht="15.75" thickBot="1" x14ac:dyDescent="0.3">
      <c r="A127" s="133">
        <v>117</v>
      </c>
      <c r="B127" s="134" t="s">
        <v>3727</v>
      </c>
      <c r="C127" s="9" t="s">
        <v>30</v>
      </c>
      <c r="D127" s="9"/>
      <c r="E127" s="13"/>
      <c r="F127" s="9" t="s">
        <v>3551</v>
      </c>
      <c r="G127" s="9" t="s">
        <v>58</v>
      </c>
      <c r="H127" s="9" t="s">
        <v>3532</v>
      </c>
      <c r="I127" s="9">
        <v>1</v>
      </c>
      <c r="J127" s="9" t="s">
        <v>3374</v>
      </c>
      <c r="K127" s="9">
        <v>42938897</v>
      </c>
      <c r="L127" s="12"/>
      <c r="M127" s="15">
        <v>44200</v>
      </c>
      <c r="N127" s="9">
        <v>1</v>
      </c>
      <c r="O127" s="9" t="s">
        <v>3374</v>
      </c>
      <c r="P127" s="9">
        <v>41859427</v>
      </c>
      <c r="Q127" s="12"/>
      <c r="R127" s="9" t="s">
        <v>3728</v>
      </c>
      <c r="S127" s="15">
        <v>44204</v>
      </c>
      <c r="T127" s="9" t="s">
        <v>3386</v>
      </c>
    </row>
    <row r="128" spans="1:20" ht="15.75" thickBot="1" x14ac:dyDescent="0.3">
      <c r="A128" s="133">
        <v>118</v>
      </c>
      <c r="B128" s="134" t="s">
        <v>3729</v>
      </c>
      <c r="C128" s="9" t="s">
        <v>30</v>
      </c>
      <c r="D128" s="9"/>
      <c r="E128" s="13"/>
      <c r="F128" s="9" t="s">
        <v>3730</v>
      </c>
      <c r="G128" s="9" t="s">
        <v>58</v>
      </c>
      <c r="H128" s="9" t="s">
        <v>3731</v>
      </c>
      <c r="I128" s="9">
        <v>1</v>
      </c>
      <c r="J128" s="9" t="s">
        <v>3374</v>
      </c>
      <c r="K128" s="9">
        <v>52246608</v>
      </c>
      <c r="L128" s="12"/>
      <c r="M128" s="15">
        <v>44200</v>
      </c>
      <c r="N128" s="9">
        <v>1</v>
      </c>
      <c r="O128" s="9" t="s">
        <v>3374</v>
      </c>
      <c r="P128" s="9">
        <v>52246608</v>
      </c>
      <c r="Q128" s="12"/>
      <c r="R128" s="9" t="s">
        <v>3732</v>
      </c>
      <c r="S128" s="15">
        <v>44204</v>
      </c>
      <c r="T128" s="9" t="s">
        <v>3386</v>
      </c>
    </row>
    <row r="129" spans="1:20" ht="15.75" thickBot="1" x14ac:dyDescent="0.3">
      <c r="A129" s="133">
        <v>119</v>
      </c>
      <c r="B129" s="134" t="s">
        <v>3733</v>
      </c>
      <c r="C129" s="9" t="s">
        <v>30</v>
      </c>
      <c r="D129" s="9"/>
      <c r="E129" s="13"/>
      <c r="F129" s="9" t="s">
        <v>3734</v>
      </c>
      <c r="G129" s="9" t="s">
        <v>58</v>
      </c>
      <c r="H129" s="9" t="s">
        <v>3457</v>
      </c>
      <c r="I129" s="9">
        <v>1</v>
      </c>
      <c r="J129" s="9" t="s">
        <v>3374</v>
      </c>
      <c r="K129" s="9">
        <v>44960427</v>
      </c>
      <c r="L129" s="12"/>
      <c r="M129" s="15">
        <v>44200</v>
      </c>
      <c r="N129" s="9">
        <v>1</v>
      </c>
      <c r="O129" s="9" t="s">
        <v>3374</v>
      </c>
      <c r="P129" s="9">
        <v>44960427</v>
      </c>
      <c r="Q129" s="12"/>
      <c r="R129" s="9" t="s">
        <v>3735</v>
      </c>
      <c r="S129" s="15">
        <v>44204</v>
      </c>
      <c r="T129" s="9" t="s">
        <v>3386</v>
      </c>
    </row>
    <row r="130" spans="1:20" ht="15.75" thickBot="1" x14ac:dyDescent="0.3">
      <c r="A130" s="133">
        <v>120</v>
      </c>
      <c r="B130" s="134" t="s">
        <v>3736</v>
      </c>
      <c r="C130" s="9" t="s">
        <v>30</v>
      </c>
      <c r="D130" s="9"/>
      <c r="E130" s="13"/>
      <c r="F130" s="9" t="s">
        <v>3737</v>
      </c>
      <c r="G130" s="9" t="s">
        <v>58</v>
      </c>
      <c r="H130" s="9" t="s">
        <v>3731</v>
      </c>
      <c r="I130" s="9">
        <v>1</v>
      </c>
      <c r="J130" s="9" t="s">
        <v>3374</v>
      </c>
      <c r="K130" s="9">
        <v>52246608</v>
      </c>
      <c r="L130" s="12"/>
      <c r="M130" s="15">
        <v>44200</v>
      </c>
      <c r="N130" s="9">
        <v>1</v>
      </c>
      <c r="O130" s="9" t="s">
        <v>3374</v>
      </c>
      <c r="P130" s="9">
        <v>52246608</v>
      </c>
      <c r="Q130" s="12"/>
      <c r="R130" s="9" t="s">
        <v>3738</v>
      </c>
      <c r="S130" s="15">
        <v>44204</v>
      </c>
      <c r="T130" s="9" t="s">
        <v>3386</v>
      </c>
    </row>
    <row r="131" spans="1:20" ht="15.75" thickBot="1" x14ac:dyDescent="0.3">
      <c r="A131" s="133">
        <v>121</v>
      </c>
      <c r="B131" s="134" t="s">
        <v>3739</v>
      </c>
      <c r="C131" s="9" t="s">
        <v>30</v>
      </c>
      <c r="D131" s="9"/>
      <c r="E131" s="13"/>
      <c r="F131" s="9" t="s">
        <v>3740</v>
      </c>
      <c r="G131" s="9" t="s">
        <v>58</v>
      </c>
      <c r="H131" s="9" t="s">
        <v>3393</v>
      </c>
      <c r="I131" s="9">
        <v>1</v>
      </c>
      <c r="J131" s="9" t="s">
        <v>3374</v>
      </c>
      <c r="K131" s="9">
        <v>52246608</v>
      </c>
      <c r="L131" s="12"/>
      <c r="M131" s="15">
        <v>44200</v>
      </c>
      <c r="N131" s="9">
        <v>1</v>
      </c>
      <c r="O131" s="9" t="s">
        <v>3374</v>
      </c>
      <c r="P131" s="9">
        <v>52246608</v>
      </c>
      <c r="Q131" s="12"/>
      <c r="R131" s="9" t="s">
        <v>3741</v>
      </c>
      <c r="S131" s="15">
        <v>44204</v>
      </c>
      <c r="T131" s="9" t="s">
        <v>3386</v>
      </c>
    </row>
    <row r="132" spans="1:20" ht="15.75" thickBot="1" x14ac:dyDescent="0.3">
      <c r="A132" s="133">
        <v>122</v>
      </c>
      <c r="B132" s="134" t="s">
        <v>3742</v>
      </c>
      <c r="C132" s="9" t="s">
        <v>30</v>
      </c>
      <c r="D132" s="9"/>
      <c r="E132" s="13"/>
      <c r="F132" s="9" t="s">
        <v>3743</v>
      </c>
      <c r="G132" s="9" t="s">
        <v>58</v>
      </c>
      <c r="H132" s="9" t="s">
        <v>3457</v>
      </c>
      <c r="I132" s="9">
        <v>1</v>
      </c>
      <c r="J132" s="9" t="s">
        <v>3374</v>
      </c>
      <c r="K132" s="9">
        <v>70874453</v>
      </c>
      <c r="L132" s="12"/>
      <c r="M132" s="15">
        <v>44200</v>
      </c>
      <c r="N132" s="9">
        <v>1</v>
      </c>
      <c r="O132" s="9" t="s">
        <v>3374</v>
      </c>
      <c r="P132" s="9">
        <v>69884587</v>
      </c>
      <c r="Q132" s="12"/>
      <c r="R132" s="9" t="s">
        <v>3744</v>
      </c>
      <c r="S132" s="15">
        <v>44204</v>
      </c>
      <c r="T132" s="9" t="s">
        <v>3386</v>
      </c>
    </row>
    <row r="133" spans="1:20" ht="15.75" thickBot="1" x14ac:dyDescent="0.3">
      <c r="A133" s="133">
        <v>123</v>
      </c>
      <c r="B133" s="134" t="s">
        <v>3745</v>
      </c>
      <c r="C133" s="9" t="s">
        <v>30</v>
      </c>
      <c r="D133" s="9"/>
      <c r="E133" s="13"/>
      <c r="F133" s="9" t="s">
        <v>3557</v>
      </c>
      <c r="G133" s="9" t="s">
        <v>58</v>
      </c>
      <c r="H133" s="9" t="s">
        <v>3457</v>
      </c>
      <c r="I133" s="9">
        <v>1</v>
      </c>
      <c r="J133" s="9" t="s">
        <v>3374</v>
      </c>
      <c r="K133" s="9">
        <v>70874453</v>
      </c>
      <c r="L133" s="12"/>
      <c r="M133" s="15">
        <v>44200</v>
      </c>
      <c r="N133" s="9">
        <v>1</v>
      </c>
      <c r="O133" s="9" t="s">
        <v>3374</v>
      </c>
      <c r="P133" s="9">
        <v>69884587</v>
      </c>
      <c r="Q133" s="12"/>
      <c r="R133" s="9" t="s">
        <v>3746</v>
      </c>
      <c r="S133" s="15">
        <v>44204</v>
      </c>
      <c r="T133" s="9" t="s">
        <v>3386</v>
      </c>
    </row>
    <row r="134" spans="1:20" ht="15.75" thickBot="1" x14ac:dyDescent="0.3">
      <c r="A134" s="133">
        <v>124</v>
      </c>
      <c r="B134" s="134" t="s">
        <v>3747</v>
      </c>
      <c r="C134" s="9" t="s">
        <v>30</v>
      </c>
      <c r="D134" s="9"/>
      <c r="E134" s="13"/>
      <c r="F134" s="9" t="s">
        <v>3748</v>
      </c>
      <c r="G134" s="9" t="s">
        <v>58</v>
      </c>
      <c r="H134" s="9" t="s">
        <v>3453</v>
      </c>
      <c r="I134" s="9">
        <v>1</v>
      </c>
      <c r="J134" s="9" t="s">
        <v>3374</v>
      </c>
      <c r="K134" s="9">
        <v>35635200</v>
      </c>
      <c r="L134" s="12"/>
      <c r="M134" s="15">
        <v>44200</v>
      </c>
      <c r="N134" s="9">
        <v>1</v>
      </c>
      <c r="O134" s="9" t="s">
        <v>3374</v>
      </c>
      <c r="P134" s="9">
        <v>35635200</v>
      </c>
      <c r="Q134" s="12"/>
      <c r="R134" s="9" t="s">
        <v>3749</v>
      </c>
      <c r="S134" s="15">
        <v>44208</v>
      </c>
      <c r="T134" s="9" t="s">
        <v>3386</v>
      </c>
    </row>
    <row r="135" spans="1:20" ht="15.75" thickBot="1" x14ac:dyDescent="0.3">
      <c r="A135" s="133">
        <v>125</v>
      </c>
      <c r="B135" s="134" t="s">
        <v>3750</v>
      </c>
      <c r="C135" s="9" t="s">
        <v>30</v>
      </c>
      <c r="D135" s="9"/>
      <c r="E135" s="13"/>
      <c r="F135" s="9" t="s">
        <v>3751</v>
      </c>
      <c r="G135" s="9" t="s">
        <v>58</v>
      </c>
      <c r="H135" s="9" t="s">
        <v>3453</v>
      </c>
      <c r="I135" s="9">
        <v>1</v>
      </c>
      <c r="J135" s="9" t="s">
        <v>3374</v>
      </c>
      <c r="K135" s="9">
        <v>78097067</v>
      </c>
      <c r="L135" s="12"/>
      <c r="M135" s="15">
        <v>44200</v>
      </c>
      <c r="N135" s="9">
        <v>1</v>
      </c>
      <c r="O135" s="9" t="s">
        <v>3374</v>
      </c>
      <c r="P135" s="9">
        <v>78097067</v>
      </c>
      <c r="Q135" s="12"/>
      <c r="R135" s="9" t="s">
        <v>3752</v>
      </c>
      <c r="S135" s="15">
        <v>44204</v>
      </c>
      <c r="T135" s="9" t="s">
        <v>3386</v>
      </c>
    </row>
    <row r="136" spans="1:20" ht="15.75" thickBot="1" x14ac:dyDescent="0.3">
      <c r="A136" s="133">
        <v>126</v>
      </c>
      <c r="B136" s="134" t="s">
        <v>3753</v>
      </c>
      <c r="C136" s="9" t="s">
        <v>30</v>
      </c>
      <c r="D136" s="9"/>
      <c r="E136" s="13"/>
      <c r="F136" s="9" t="s">
        <v>3551</v>
      </c>
      <c r="G136" s="9" t="s">
        <v>58</v>
      </c>
      <c r="H136" s="9" t="s">
        <v>3532</v>
      </c>
      <c r="I136" s="9">
        <v>1</v>
      </c>
      <c r="J136" s="9" t="s">
        <v>3374</v>
      </c>
      <c r="K136" s="9">
        <v>42938897</v>
      </c>
      <c r="L136" s="12"/>
      <c r="M136" s="15">
        <v>44200</v>
      </c>
      <c r="N136" s="9">
        <v>1</v>
      </c>
      <c r="O136" s="9" t="s">
        <v>3374</v>
      </c>
      <c r="P136" s="9">
        <v>42339191</v>
      </c>
      <c r="Q136" s="12"/>
      <c r="R136" s="9" t="s">
        <v>3754</v>
      </c>
      <c r="S136" s="15">
        <v>44204</v>
      </c>
      <c r="T136" s="9" t="s">
        <v>3386</v>
      </c>
    </row>
    <row r="137" spans="1:20" ht="15.75" thickBot="1" x14ac:dyDescent="0.3">
      <c r="A137" s="133">
        <v>127</v>
      </c>
      <c r="B137" s="134" t="s">
        <v>3755</v>
      </c>
      <c r="C137" s="9" t="s">
        <v>30</v>
      </c>
      <c r="D137" s="9"/>
      <c r="E137" s="13"/>
      <c r="F137" s="9" t="s">
        <v>3460</v>
      </c>
      <c r="G137" s="9" t="s">
        <v>58</v>
      </c>
      <c r="H137" s="9" t="s">
        <v>3457</v>
      </c>
      <c r="I137" s="9">
        <v>1</v>
      </c>
      <c r="J137" s="9" t="s">
        <v>3374</v>
      </c>
      <c r="K137" s="9">
        <v>61098667</v>
      </c>
      <c r="L137" s="12"/>
      <c r="M137" s="15">
        <v>44200</v>
      </c>
      <c r="N137" s="9">
        <v>1</v>
      </c>
      <c r="O137" s="9" t="s">
        <v>3374</v>
      </c>
      <c r="P137" s="9">
        <v>59562667</v>
      </c>
      <c r="Q137" s="12"/>
      <c r="R137" s="9" t="s">
        <v>3756</v>
      </c>
      <c r="S137" s="15">
        <v>44208</v>
      </c>
      <c r="T137" s="9" t="s">
        <v>3386</v>
      </c>
    </row>
    <row r="138" spans="1:20" ht="15.75" thickBot="1" x14ac:dyDescent="0.3">
      <c r="A138" s="133">
        <v>128</v>
      </c>
      <c r="B138" s="134" t="s">
        <v>3757</v>
      </c>
      <c r="C138" s="9" t="s">
        <v>30</v>
      </c>
      <c r="D138" s="9"/>
      <c r="E138" s="13"/>
      <c r="F138" s="9" t="s">
        <v>3554</v>
      </c>
      <c r="G138" s="9" t="s">
        <v>58</v>
      </c>
      <c r="H138" s="9" t="s">
        <v>3457</v>
      </c>
      <c r="I138" s="9">
        <v>1</v>
      </c>
      <c r="J138" s="9" t="s">
        <v>3374</v>
      </c>
      <c r="K138" s="9">
        <v>30720000</v>
      </c>
      <c r="L138" s="12"/>
      <c r="M138" s="15">
        <v>44200</v>
      </c>
      <c r="N138" s="9">
        <v>1</v>
      </c>
      <c r="O138" s="9" t="s">
        <v>3374</v>
      </c>
      <c r="P138" s="9">
        <v>30720000</v>
      </c>
      <c r="Q138" s="12"/>
      <c r="R138" s="9" t="s">
        <v>3758</v>
      </c>
      <c r="S138" s="15">
        <v>44208</v>
      </c>
      <c r="T138" s="9" t="s">
        <v>3386</v>
      </c>
    </row>
    <row r="139" spans="1:20" ht="15.75" thickBot="1" x14ac:dyDescent="0.3">
      <c r="A139" s="133">
        <v>129</v>
      </c>
      <c r="B139" s="134" t="s">
        <v>3759</v>
      </c>
      <c r="C139" s="9" t="s">
        <v>30</v>
      </c>
      <c r="D139" s="9"/>
      <c r="E139" s="13"/>
      <c r="F139" s="9" t="s">
        <v>3760</v>
      </c>
      <c r="G139" s="9" t="s">
        <v>58</v>
      </c>
      <c r="H139" s="9" t="s">
        <v>3457</v>
      </c>
      <c r="I139" s="9">
        <v>1</v>
      </c>
      <c r="J139" s="9" t="s">
        <v>3374</v>
      </c>
      <c r="K139" s="9">
        <v>77332480</v>
      </c>
      <c r="L139" s="12"/>
      <c r="M139" s="15">
        <v>44200</v>
      </c>
      <c r="N139" s="9">
        <v>1</v>
      </c>
      <c r="O139" s="9" t="s">
        <v>3374</v>
      </c>
      <c r="P139" s="9">
        <v>77332480</v>
      </c>
      <c r="Q139" s="12"/>
      <c r="R139" s="9" t="s">
        <v>3761</v>
      </c>
      <c r="S139" s="15">
        <v>44210</v>
      </c>
      <c r="T139" s="9" t="s">
        <v>3386</v>
      </c>
    </row>
    <row r="140" spans="1:20" ht="15.75" thickBot="1" x14ac:dyDescent="0.3">
      <c r="A140" s="133">
        <v>130</v>
      </c>
      <c r="B140" s="134" t="s">
        <v>3762</v>
      </c>
      <c r="C140" s="9" t="s">
        <v>30</v>
      </c>
      <c r="D140" s="9"/>
      <c r="E140" s="13"/>
      <c r="F140" s="9" t="s">
        <v>3625</v>
      </c>
      <c r="G140" s="9" t="s">
        <v>58</v>
      </c>
      <c r="H140" s="9" t="s">
        <v>3436</v>
      </c>
      <c r="I140" s="9">
        <v>1</v>
      </c>
      <c r="J140" s="9" t="s">
        <v>3374</v>
      </c>
      <c r="K140" s="9">
        <v>57906420</v>
      </c>
      <c r="L140" s="12"/>
      <c r="M140" s="15">
        <v>44200</v>
      </c>
      <c r="N140" s="9">
        <v>1</v>
      </c>
      <c r="O140" s="9" t="s">
        <v>3374</v>
      </c>
      <c r="P140" s="9">
        <v>57906420</v>
      </c>
      <c r="Q140" s="12"/>
      <c r="R140" s="9" t="s">
        <v>3763</v>
      </c>
      <c r="S140" s="15">
        <v>44208</v>
      </c>
      <c r="T140" s="9" t="s">
        <v>3386</v>
      </c>
    </row>
    <row r="141" spans="1:20" ht="15.75" thickBot="1" x14ac:dyDescent="0.3">
      <c r="A141" s="133">
        <v>131</v>
      </c>
      <c r="B141" s="134" t="s">
        <v>3764</v>
      </c>
      <c r="C141" s="9" t="s">
        <v>30</v>
      </c>
      <c r="D141" s="9"/>
      <c r="E141" s="13"/>
      <c r="F141" s="9" t="s">
        <v>3765</v>
      </c>
      <c r="G141" s="9" t="s">
        <v>58</v>
      </c>
      <c r="H141" s="9" t="s">
        <v>3436</v>
      </c>
      <c r="I141" s="9">
        <v>1</v>
      </c>
      <c r="J141" s="9" t="s">
        <v>3374</v>
      </c>
      <c r="K141" s="9">
        <v>57906420</v>
      </c>
      <c r="L141" s="12"/>
      <c r="M141" s="15">
        <v>44200</v>
      </c>
      <c r="N141" s="9">
        <v>1</v>
      </c>
      <c r="O141" s="9" t="s">
        <v>3374</v>
      </c>
      <c r="P141" s="9">
        <v>57906420</v>
      </c>
      <c r="Q141" s="12"/>
      <c r="R141" s="9" t="s">
        <v>3766</v>
      </c>
      <c r="S141" s="15">
        <v>44208</v>
      </c>
      <c r="T141" s="9" t="s">
        <v>3386</v>
      </c>
    </row>
    <row r="142" spans="1:20" ht="15.75" thickBot="1" x14ac:dyDescent="0.3">
      <c r="A142" s="133">
        <v>132</v>
      </c>
      <c r="B142" s="134" t="s">
        <v>3767</v>
      </c>
      <c r="C142" s="9" t="s">
        <v>30</v>
      </c>
      <c r="D142" s="9"/>
      <c r="E142" s="13"/>
      <c r="F142" s="9" t="s">
        <v>3625</v>
      </c>
      <c r="G142" s="9" t="s">
        <v>58</v>
      </c>
      <c r="H142" s="9" t="s">
        <v>3436</v>
      </c>
      <c r="I142" s="9">
        <v>1</v>
      </c>
      <c r="J142" s="9" t="s">
        <v>3374</v>
      </c>
      <c r="K142" s="9">
        <v>57906420</v>
      </c>
      <c r="L142" s="12"/>
      <c r="M142" s="15">
        <v>44200</v>
      </c>
      <c r="N142" s="9">
        <v>1</v>
      </c>
      <c r="O142" s="9" t="s">
        <v>3374</v>
      </c>
      <c r="P142" s="9">
        <v>57906420</v>
      </c>
      <c r="Q142" s="12"/>
      <c r="R142" s="9" t="s">
        <v>3768</v>
      </c>
      <c r="S142" s="15">
        <v>44208</v>
      </c>
      <c r="T142" s="9" t="s">
        <v>3386</v>
      </c>
    </row>
    <row r="143" spans="1:20" ht="15.75" thickBot="1" x14ac:dyDescent="0.3">
      <c r="A143" s="133">
        <v>133</v>
      </c>
      <c r="B143" s="134" t="s">
        <v>3769</v>
      </c>
      <c r="C143" s="9" t="s">
        <v>30</v>
      </c>
      <c r="D143" s="9"/>
      <c r="E143" s="13"/>
      <c r="F143" s="9" t="s">
        <v>3625</v>
      </c>
      <c r="G143" s="9" t="s">
        <v>58</v>
      </c>
      <c r="H143" s="9" t="s">
        <v>3436</v>
      </c>
      <c r="I143" s="9">
        <v>1</v>
      </c>
      <c r="J143" s="9" t="s">
        <v>3374</v>
      </c>
      <c r="K143" s="9">
        <v>52642212</v>
      </c>
      <c r="L143" s="12"/>
      <c r="M143" s="15">
        <v>44200</v>
      </c>
      <c r="N143" s="9">
        <v>1</v>
      </c>
      <c r="O143" s="9" t="s">
        <v>3374</v>
      </c>
      <c r="P143" s="9">
        <v>52642212</v>
      </c>
      <c r="Q143" s="12"/>
      <c r="R143" s="9" t="s">
        <v>3770</v>
      </c>
      <c r="S143" s="15">
        <v>44208</v>
      </c>
      <c r="T143" s="9" t="s">
        <v>3386</v>
      </c>
    </row>
    <row r="144" spans="1:20" ht="15.75" thickBot="1" x14ac:dyDescent="0.3">
      <c r="A144" s="133">
        <v>134</v>
      </c>
      <c r="B144" s="134" t="s">
        <v>3771</v>
      </c>
      <c r="C144" s="9" t="s">
        <v>30</v>
      </c>
      <c r="D144" s="9"/>
      <c r="E144" s="13"/>
      <c r="F144" s="9" t="s">
        <v>3702</v>
      </c>
      <c r="G144" s="9" t="s">
        <v>58</v>
      </c>
      <c r="H144" s="9" t="s">
        <v>3457</v>
      </c>
      <c r="I144" s="9">
        <v>1</v>
      </c>
      <c r="J144" s="9" t="s">
        <v>3374</v>
      </c>
      <c r="K144" s="9">
        <v>77769387</v>
      </c>
      <c r="L144" s="12"/>
      <c r="M144" s="15">
        <v>44200</v>
      </c>
      <c r="N144" s="9">
        <v>1</v>
      </c>
      <c r="O144" s="9" t="s">
        <v>3374</v>
      </c>
      <c r="P144" s="9">
        <v>77769386</v>
      </c>
      <c r="Q144" s="12"/>
      <c r="R144" s="9" t="s">
        <v>3772</v>
      </c>
      <c r="S144" s="15">
        <v>44208</v>
      </c>
      <c r="T144" s="9" t="s">
        <v>3386</v>
      </c>
    </row>
    <row r="145" spans="1:20" ht="15.75" thickBot="1" x14ac:dyDescent="0.3">
      <c r="A145" s="133">
        <v>135</v>
      </c>
      <c r="B145" s="134" t="s">
        <v>3773</v>
      </c>
      <c r="C145" s="9" t="s">
        <v>30</v>
      </c>
      <c r="D145" s="9"/>
      <c r="E145" s="13"/>
      <c r="F145" s="9" t="s">
        <v>3774</v>
      </c>
      <c r="G145" s="9" t="s">
        <v>58</v>
      </c>
      <c r="H145" s="9" t="s">
        <v>3436</v>
      </c>
      <c r="I145" s="9">
        <v>1</v>
      </c>
      <c r="J145" s="9" t="s">
        <v>3374</v>
      </c>
      <c r="K145" s="9">
        <v>52642212</v>
      </c>
      <c r="L145" s="12"/>
      <c r="M145" s="15">
        <v>44200</v>
      </c>
      <c r="N145" s="9">
        <v>1</v>
      </c>
      <c r="O145" s="9" t="s">
        <v>3374</v>
      </c>
      <c r="P145" s="9">
        <v>52642212</v>
      </c>
      <c r="Q145" s="12"/>
      <c r="R145" s="9" t="s">
        <v>3775</v>
      </c>
      <c r="S145" s="15">
        <v>44208</v>
      </c>
      <c r="T145" s="9" t="s">
        <v>3386</v>
      </c>
    </row>
    <row r="146" spans="1:20" ht="15.75" thickBot="1" x14ac:dyDescent="0.3">
      <c r="A146" s="133">
        <v>136</v>
      </c>
      <c r="B146" s="134" t="s">
        <v>3776</v>
      </c>
      <c r="C146" s="9" t="s">
        <v>30</v>
      </c>
      <c r="D146" s="9"/>
      <c r="E146" s="13"/>
      <c r="F146" s="9" t="s">
        <v>3777</v>
      </c>
      <c r="G146" s="9" t="s">
        <v>58</v>
      </c>
      <c r="H146" s="9" t="s">
        <v>3436</v>
      </c>
      <c r="I146" s="9">
        <v>1</v>
      </c>
      <c r="J146" s="9" t="s">
        <v>3374</v>
      </c>
      <c r="K146" s="9">
        <v>69750924</v>
      </c>
      <c r="L146" s="12"/>
      <c r="M146" s="15">
        <v>44200</v>
      </c>
      <c r="N146" s="9">
        <v>1</v>
      </c>
      <c r="O146" s="9" t="s">
        <v>3374</v>
      </c>
      <c r="P146" s="9">
        <v>69750924</v>
      </c>
      <c r="Q146" s="12"/>
      <c r="R146" s="9" t="s">
        <v>3778</v>
      </c>
      <c r="S146" s="15">
        <v>44208</v>
      </c>
      <c r="T146" s="9" t="s">
        <v>3386</v>
      </c>
    </row>
    <row r="147" spans="1:20" ht="15.75" thickBot="1" x14ac:dyDescent="0.3">
      <c r="A147" s="133">
        <v>137</v>
      </c>
      <c r="B147" s="134" t="s">
        <v>3779</v>
      </c>
      <c r="C147" s="9" t="s">
        <v>30</v>
      </c>
      <c r="D147" s="9"/>
      <c r="E147" s="13"/>
      <c r="F147" s="9" t="s">
        <v>3780</v>
      </c>
      <c r="G147" s="9" t="s">
        <v>58</v>
      </c>
      <c r="H147" s="9" t="s">
        <v>3781</v>
      </c>
      <c r="I147" s="9">
        <v>1</v>
      </c>
      <c r="J147" s="9" t="s">
        <v>3374</v>
      </c>
      <c r="K147" s="9">
        <v>91591356</v>
      </c>
      <c r="L147" s="12"/>
      <c r="M147" s="15">
        <v>44200</v>
      </c>
      <c r="N147" s="9">
        <v>1</v>
      </c>
      <c r="O147" s="9" t="s">
        <v>3374</v>
      </c>
      <c r="P147" s="9">
        <v>91591356</v>
      </c>
      <c r="Q147" s="12"/>
      <c r="R147" s="9" t="s">
        <v>3782</v>
      </c>
      <c r="S147" s="15">
        <v>44208</v>
      </c>
      <c r="T147" s="9" t="s">
        <v>3386</v>
      </c>
    </row>
    <row r="148" spans="1:20" ht="15.75" thickBot="1" x14ac:dyDescent="0.3">
      <c r="A148" s="133">
        <v>138</v>
      </c>
      <c r="B148" s="134" t="s">
        <v>3783</v>
      </c>
      <c r="C148" s="9" t="s">
        <v>30</v>
      </c>
      <c r="D148" s="9"/>
      <c r="E148" s="13"/>
      <c r="F148" s="9" t="s">
        <v>3784</v>
      </c>
      <c r="G148" s="9" t="s">
        <v>58</v>
      </c>
      <c r="H148" s="9" t="s">
        <v>3781</v>
      </c>
      <c r="I148" s="9">
        <v>1</v>
      </c>
      <c r="J148" s="9" t="s">
        <v>3374</v>
      </c>
      <c r="K148" s="9">
        <v>108000000</v>
      </c>
      <c r="L148" s="12"/>
      <c r="M148" s="15">
        <v>44200</v>
      </c>
      <c r="N148" s="9">
        <v>1</v>
      </c>
      <c r="O148" s="9" t="s">
        <v>3374</v>
      </c>
      <c r="P148" s="9">
        <v>108000000</v>
      </c>
      <c r="Q148" s="12"/>
      <c r="R148" s="9" t="s">
        <v>3785</v>
      </c>
      <c r="S148" s="15">
        <v>44208</v>
      </c>
      <c r="T148" s="9" t="s">
        <v>3386</v>
      </c>
    </row>
    <row r="149" spans="1:20" ht="15.75" thickBot="1" x14ac:dyDescent="0.3">
      <c r="A149" s="133">
        <v>139</v>
      </c>
      <c r="B149" s="134" t="s">
        <v>3786</v>
      </c>
      <c r="C149" s="9" t="s">
        <v>30</v>
      </c>
      <c r="D149" s="9"/>
      <c r="E149" s="13"/>
      <c r="F149" s="9" t="s">
        <v>3787</v>
      </c>
      <c r="G149" s="9" t="s">
        <v>58</v>
      </c>
      <c r="H149" s="9" t="s">
        <v>3457</v>
      </c>
      <c r="I149" s="9">
        <v>1</v>
      </c>
      <c r="J149" s="9" t="s">
        <v>3374</v>
      </c>
      <c r="K149" s="9">
        <v>79154400</v>
      </c>
      <c r="L149" s="12"/>
      <c r="M149" s="15">
        <v>44200</v>
      </c>
      <c r="N149" s="9">
        <v>1</v>
      </c>
      <c r="O149" s="9" t="s">
        <v>3374</v>
      </c>
      <c r="P149" s="9">
        <v>79154400</v>
      </c>
      <c r="Q149" s="12"/>
      <c r="R149" s="9" t="s">
        <v>3788</v>
      </c>
      <c r="S149" s="15">
        <v>44208</v>
      </c>
      <c r="T149" s="9" t="s">
        <v>3386</v>
      </c>
    </row>
    <row r="150" spans="1:20" ht="15.75" thickBot="1" x14ac:dyDescent="0.3">
      <c r="A150" s="133">
        <v>140</v>
      </c>
      <c r="B150" s="134" t="s">
        <v>3789</v>
      </c>
      <c r="C150" s="9" t="s">
        <v>30</v>
      </c>
      <c r="D150" s="9"/>
      <c r="E150" s="13"/>
      <c r="F150" s="9" t="s">
        <v>3790</v>
      </c>
      <c r="G150" s="9" t="s">
        <v>58</v>
      </c>
      <c r="H150" s="9" t="s">
        <v>3457</v>
      </c>
      <c r="I150" s="9">
        <v>1</v>
      </c>
      <c r="J150" s="9" t="s">
        <v>3374</v>
      </c>
      <c r="K150" s="9">
        <v>70082560</v>
      </c>
      <c r="L150" s="12"/>
      <c r="M150" s="15">
        <v>44200</v>
      </c>
      <c r="N150" s="9">
        <v>1</v>
      </c>
      <c r="O150" s="9" t="s">
        <v>3374</v>
      </c>
      <c r="P150" s="9">
        <v>70082560</v>
      </c>
      <c r="Q150" s="12"/>
      <c r="R150" s="9" t="s">
        <v>3791</v>
      </c>
      <c r="S150" s="15">
        <v>44208</v>
      </c>
      <c r="T150" s="9" t="s">
        <v>3386</v>
      </c>
    </row>
    <row r="151" spans="1:20" ht="15.75" thickBot="1" x14ac:dyDescent="0.3">
      <c r="A151" s="133">
        <v>141</v>
      </c>
      <c r="B151" s="134" t="s">
        <v>3792</v>
      </c>
      <c r="C151" s="9" t="s">
        <v>30</v>
      </c>
      <c r="D151" s="9"/>
      <c r="E151" s="13"/>
      <c r="F151" s="9" t="s">
        <v>3625</v>
      </c>
      <c r="G151" s="9" t="s">
        <v>58</v>
      </c>
      <c r="H151" s="9" t="s">
        <v>3436</v>
      </c>
      <c r="I151" s="9">
        <v>1</v>
      </c>
      <c r="J151" s="9" t="s">
        <v>3374</v>
      </c>
      <c r="K151" s="9">
        <v>57906420</v>
      </c>
      <c r="L151" s="12"/>
      <c r="M151" s="15">
        <v>44200</v>
      </c>
      <c r="N151" s="9">
        <v>1</v>
      </c>
      <c r="O151" s="9" t="s">
        <v>3374</v>
      </c>
      <c r="P151" s="9">
        <v>57906420</v>
      </c>
      <c r="Q151" s="12"/>
      <c r="R151" s="9" t="s">
        <v>3793</v>
      </c>
      <c r="S151" s="15">
        <v>44208</v>
      </c>
      <c r="T151" s="9" t="s">
        <v>3386</v>
      </c>
    </row>
    <row r="152" spans="1:20" ht="15.75" thickBot="1" x14ac:dyDescent="0.3">
      <c r="A152" s="133">
        <v>142</v>
      </c>
      <c r="B152" s="134" t="s">
        <v>3794</v>
      </c>
      <c r="C152" s="9" t="s">
        <v>30</v>
      </c>
      <c r="D152" s="9"/>
      <c r="E152" s="13"/>
      <c r="F152" s="9" t="s">
        <v>3625</v>
      </c>
      <c r="G152" s="9" t="s">
        <v>58</v>
      </c>
      <c r="H152" s="9" t="s">
        <v>3436</v>
      </c>
      <c r="I152" s="9">
        <v>1</v>
      </c>
      <c r="J152" s="9" t="s">
        <v>3374</v>
      </c>
      <c r="K152" s="9">
        <v>57906420</v>
      </c>
      <c r="L152" s="12"/>
      <c r="M152" s="15">
        <v>44200</v>
      </c>
      <c r="N152" s="9">
        <v>1</v>
      </c>
      <c r="O152" s="9" t="s">
        <v>3374</v>
      </c>
      <c r="P152" s="9">
        <v>57906420</v>
      </c>
      <c r="Q152" s="12"/>
      <c r="R152" s="9" t="s">
        <v>3795</v>
      </c>
      <c r="S152" s="15">
        <v>44208</v>
      </c>
      <c r="T152" s="9" t="s">
        <v>3386</v>
      </c>
    </row>
    <row r="153" spans="1:20" ht="15.75" thickBot="1" x14ac:dyDescent="0.3">
      <c r="A153" s="133">
        <v>143</v>
      </c>
      <c r="B153" s="134" t="s">
        <v>3796</v>
      </c>
      <c r="C153" s="9" t="s">
        <v>30</v>
      </c>
      <c r="D153" s="9"/>
      <c r="E153" s="13"/>
      <c r="F153" s="9" t="s">
        <v>3797</v>
      </c>
      <c r="G153" s="9" t="s">
        <v>58</v>
      </c>
      <c r="H153" s="9" t="s">
        <v>3595</v>
      </c>
      <c r="I153" s="9">
        <v>1</v>
      </c>
      <c r="J153" s="9" t="s">
        <v>3374</v>
      </c>
      <c r="K153" s="9">
        <v>73596598</v>
      </c>
      <c r="L153" s="12"/>
      <c r="M153" s="15">
        <v>44200</v>
      </c>
      <c r="N153" s="9">
        <v>1</v>
      </c>
      <c r="O153" s="9" t="s">
        <v>3374</v>
      </c>
      <c r="P153" s="9">
        <v>73596598</v>
      </c>
      <c r="Q153" s="12"/>
      <c r="R153" s="9" t="s">
        <v>3798</v>
      </c>
      <c r="S153" s="15">
        <v>44208</v>
      </c>
      <c r="T153" s="9" t="s">
        <v>3386</v>
      </c>
    </row>
    <row r="154" spans="1:20" ht="15.75" thickBot="1" x14ac:dyDescent="0.3">
      <c r="A154" s="133">
        <v>144</v>
      </c>
      <c r="B154" s="134" t="s">
        <v>3799</v>
      </c>
      <c r="C154" s="9" t="s">
        <v>30</v>
      </c>
      <c r="D154" s="9"/>
      <c r="E154" s="13"/>
      <c r="F154" s="9" t="s">
        <v>3800</v>
      </c>
      <c r="G154" s="9" t="s">
        <v>58</v>
      </c>
      <c r="H154" s="9" t="s">
        <v>3595</v>
      </c>
      <c r="I154" s="9">
        <v>1</v>
      </c>
      <c r="J154" s="9" t="s">
        <v>3374</v>
      </c>
      <c r="K154" s="9">
        <v>55831902</v>
      </c>
      <c r="L154" s="12"/>
      <c r="M154" s="15">
        <v>44200</v>
      </c>
      <c r="N154" s="9">
        <v>1</v>
      </c>
      <c r="O154" s="9" t="s">
        <v>3374</v>
      </c>
      <c r="P154" s="9">
        <v>55831902</v>
      </c>
      <c r="Q154" s="12"/>
      <c r="R154" s="9" t="s">
        <v>3801</v>
      </c>
      <c r="S154" s="15">
        <v>44208</v>
      </c>
      <c r="T154" s="9" t="s">
        <v>3386</v>
      </c>
    </row>
    <row r="155" spans="1:20" ht="15.75" thickBot="1" x14ac:dyDescent="0.3">
      <c r="A155" s="133">
        <v>145</v>
      </c>
      <c r="B155" s="134" t="s">
        <v>3802</v>
      </c>
      <c r="C155" s="9" t="s">
        <v>30</v>
      </c>
      <c r="D155" s="9"/>
      <c r="E155" s="13"/>
      <c r="F155" s="9" t="s">
        <v>3803</v>
      </c>
      <c r="G155" s="9" t="s">
        <v>58</v>
      </c>
      <c r="H155" s="9" t="s">
        <v>3595</v>
      </c>
      <c r="I155" s="9">
        <v>1</v>
      </c>
      <c r="J155" s="9" t="s">
        <v>3374</v>
      </c>
      <c r="K155" s="9">
        <v>36462081</v>
      </c>
      <c r="L155" s="12"/>
      <c r="M155" s="15">
        <v>44200</v>
      </c>
      <c r="N155" s="9">
        <v>1</v>
      </c>
      <c r="O155" s="9" t="s">
        <v>3374</v>
      </c>
      <c r="P155" s="9">
        <v>36462081</v>
      </c>
      <c r="Q155" s="12"/>
      <c r="R155" s="9" t="s">
        <v>3804</v>
      </c>
      <c r="S155" s="15">
        <v>44208</v>
      </c>
      <c r="T155" s="9" t="s">
        <v>3386</v>
      </c>
    </row>
    <row r="156" spans="1:20" ht="15.75" thickBot="1" x14ac:dyDescent="0.3">
      <c r="A156" s="133">
        <v>146</v>
      </c>
      <c r="B156" s="134" t="s">
        <v>3805</v>
      </c>
      <c r="C156" s="9" t="s">
        <v>30</v>
      </c>
      <c r="D156" s="9"/>
      <c r="E156" s="13"/>
      <c r="F156" s="9" t="s">
        <v>3806</v>
      </c>
      <c r="G156" s="9" t="s">
        <v>58</v>
      </c>
      <c r="H156" s="9" t="s">
        <v>3436</v>
      </c>
      <c r="I156" s="9">
        <v>1</v>
      </c>
      <c r="J156" s="9" t="s">
        <v>3374</v>
      </c>
      <c r="K156" s="9">
        <v>100020192</v>
      </c>
      <c r="L156" s="12"/>
      <c r="M156" s="15">
        <v>44200</v>
      </c>
      <c r="N156" s="9">
        <v>1</v>
      </c>
      <c r="O156" s="9" t="s">
        <v>3374</v>
      </c>
      <c r="P156" s="9">
        <v>100020192</v>
      </c>
      <c r="Q156" s="12"/>
      <c r="R156" s="9" t="s">
        <v>3807</v>
      </c>
      <c r="S156" s="15">
        <v>44208</v>
      </c>
      <c r="T156" s="9" t="s">
        <v>3386</v>
      </c>
    </row>
    <row r="157" spans="1:20" ht="15.75" thickBot="1" x14ac:dyDescent="0.3">
      <c r="A157" s="133">
        <v>147</v>
      </c>
      <c r="B157" s="134" t="s">
        <v>3808</v>
      </c>
      <c r="C157" s="9" t="s">
        <v>30</v>
      </c>
      <c r="D157" s="9"/>
      <c r="E157" s="13"/>
      <c r="F157" s="9" t="s">
        <v>3809</v>
      </c>
      <c r="G157" s="9" t="s">
        <v>58</v>
      </c>
      <c r="H157" s="9" t="s">
        <v>3457</v>
      </c>
      <c r="I157" s="9">
        <v>1</v>
      </c>
      <c r="J157" s="9" t="s">
        <v>3374</v>
      </c>
      <c r="K157" s="9">
        <v>60586667</v>
      </c>
      <c r="L157" s="12"/>
      <c r="M157" s="15">
        <v>44200</v>
      </c>
      <c r="N157" s="9">
        <v>1</v>
      </c>
      <c r="O157" s="9" t="s">
        <v>3374</v>
      </c>
      <c r="P157" s="9">
        <v>59562667</v>
      </c>
      <c r="Q157" s="12"/>
      <c r="R157" s="9" t="s">
        <v>3810</v>
      </c>
      <c r="S157" s="15">
        <v>44208</v>
      </c>
      <c r="T157" s="9" t="s">
        <v>3386</v>
      </c>
    </row>
    <row r="158" spans="1:20" ht="15.75" thickBot="1" x14ac:dyDescent="0.3">
      <c r="A158" s="133">
        <v>148</v>
      </c>
      <c r="B158" s="134" t="s">
        <v>3811</v>
      </c>
      <c r="C158" s="9" t="s">
        <v>30</v>
      </c>
      <c r="D158" s="9"/>
      <c r="E158" s="13"/>
      <c r="F158" s="9" t="s">
        <v>3803</v>
      </c>
      <c r="G158" s="9" t="s">
        <v>58</v>
      </c>
      <c r="H158" s="9" t="s">
        <v>3595</v>
      </c>
      <c r="I158" s="9">
        <v>1</v>
      </c>
      <c r="J158" s="9" t="s">
        <v>3374</v>
      </c>
      <c r="K158" s="9">
        <v>36462081</v>
      </c>
      <c r="L158" s="12"/>
      <c r="M158" s="15">
        <v>44200</v>
      </c>
      <c r="N158" s="9">
        <v>1</v>
      </c>
      <c r="O158" s="9" t="s">
        <v>3374</v>
      </c>
      <c r="P158" s="9">
        <v>36462081</v>
      </c>
      <c r="Q158" s="12"/>
      <c r="R158" s="9" t="s">
        <v>3812</v>
      </c>
      <c r="S158" s="15">
        <v>44208</v>
      </c>
      <c r="T158" s="9" t="s">
        <v>3386</v>
      </c>
    </row>
    <row r="159" spans="1:20" ht="15.75" thickBot="1" x14ac:dyDescent="0.3">
      <c r="A159" s="133">
        <v>149</v>
      </c>
      <c r="B159" s="134" t="s">
        <v>3813</v>
      </c>
      <c r="C159" s="9" t="s">
        <v>30</v>
      </c>
      <c r="D159" s="9"/>
      <c r="E159" s="13"/>
      <c r="F159" s="9" t="s">
        <v>3814</v>
      </c>
      <c r="G159" s="9" t="s">
        <v>58</v>
      </c>
      <c r="H159" s="9" t="s">
        <v>3425</v>
      </c>
      <c r="I159" s="9">
        <v>1</v>
      </c>
      <c r="J159" s="9" t="s">
        <v>3374</v>
      </c>
      <c r="K159" s="9">
        <v>127067052</v>
      </c>
      <c r="L159" s="12"/>
      <c r="M159" s="15">
        <v>44200</v>
      </c>
      <c r="N159" s="9">
        <v>1</v>
      </c>
      <c r="O159" s="9" t="s">
        <v>3374</v>
      </c>
      <c r="P159" s="9">
        <v>127067052</v>
      </c>
      <c r="Q159" s="12"/>
      <c r="R159" s="9" t="s">
        <v>3815</v>
      </c>
      <c r="S159" s="15">
        <v>44208</v>
      </c>
      <c r="T159" s="9" t="s">
        <v>3386</v>
      </c>
    </row>
    <row r="160" spans="1:20" ht="15.75" thickBot="1" x14ac:dyDescent="0.3">
      <c r="A160" s="133">
        <v>150</v>
      </c>
      <c r="B160" s="134" t="s">
        <v>3816</v>
      </c>
      <c r="C160" s="9" t="s">
        <v>30</v>
      </c>
      <c r="D160" s="9"/>
      <c r="E160" s="13"/>
      <c r="F160" s="9" t="s">
        <v>3817</v>
      </c>
      <c r="G160" s="9" t="s">
        <v>58</v>
      </c>
      <c r="H160" s="9" t="s">
        <v>3632</v>
      </c>
      <c r="I160" s="9">
        <v>1</v>
      </c>
      <c r="J160" s="9" t="s">
        <v>3374</v>
      </c>
      <c r="K160" s="9">
        <v>31402740</v>
      </c>
      <c r="L160" s="12"/>
      <c r="M160" s="15">
        <v>44200</v>
      </c>
      <c r="N160" s="9">
        <v>1</v>
      </c>
      <c r="O160" s="9" t="s">
        <v>3374</v>
      </c>
      <c r="P160" s="9">
        <v>31402740</v>
      </c>
      <c r="Q160" s="12"/>
      <c r="R160" s="9" t="s">
        <v>3818</v>
      </c>
      <c r="S160" s="15">
        <v>44208</v>
      </c>
      <c r="T160" s="9" t="s">
        <v>3386</v>
      </c>
    </row>
    <row r="161" spans="1:20" ht="15.75" thickBot="1" x14ac:dyDescent="0.3">
      <c r="A161" s="133">
        <v>151</v>
      </c>
      <c r="B161" s="134" t="s">
        <v>3819</v>
      </c>
      <c r="C161" s="9" t="s">
        <v>30</v>
      </c>
      <c r="D161" s="9"/>
      <c r="E161" s="13"/>
      <c r="F161" s="9" t="s">
        <v>3820</v>
      </c>
      <c r="G161" s="9" t="s">
        <v>58</v>
      </c>
      <c r="H161" s="9" t="s">
        <v>3425</v>
      </c>
      <c r="I161" s="9">
        <v>1</v>
      </c>
      <c r="J161" s="9" t="s">
        <v>3374</v>
      </c>
      <c r="K161" s="9">
        <v>57571692</v>
      </c>
      <c r="L161" s="12"/>
      <c r="M161" s="15">
        <v>44200</v>
      </c>
      <c r="N161" s="9">
        <v>1</v>
      </c>
      <c r="O161" s="9" t="s">
        <v>3374</v>
      </c>
      <c r="P161" s="9">
        <v>57571692</v>
      </c>
      <c r="Q161" s="12"/>
      <c r="R161" s="9" t="s">
        <v>3821</v>
      </c>
      <c r="S161" s="15">
        <v>44208</v>
      </c>
      <c r="T161" s="9" t="s">
        <v>3386</v>
      </c>
    </row>
    <row r="162" spans="1:20" ht="15.75" thickBot="1" x14ac:dyDescent="0.3">
      <c r="A162" s="133">
        <v>152</v>
      </c>
      <c r="B162" s="134" t="s">
        <v>3822</v>
      </c>
      <c r="C162" s="9" t="s">
        <v>30</v>
      </c>
      <c r="D162" s="9"/>
      <c r="E162" s="13"/>
      <c r="F162" s="9" t="s">
        <v>3823</v>
      </c>
      <c r="G162" s="9" t="s">
        <v>58</v>
      </c>
      <c r="H162" s="9" t="s">
        <v>3595</v>
      </c>
      <c r="I162" s="9">
        <v>1</v>
      </c>
      <c r="J162" s="9" t="s">
        <v>3374</v>
      </c>
      <c r="K162" s="9">
        <v>55831902</v>
      </c>
      <c r="L162" s="12"/>
      <c r="M162" s="15">
        <v>44200</v>
      </c>
      <c r="N162" s="9">
        <v>1</v>
      </c>
      <c r="O162" s="9" t="s">
        <v>3374</v>
      </c>
      <c r="P162" s="9">
        <v>55831902</v>
      </c>
      <c r="Q162" s="12"/>
      <c r="R162" s="9" t="s">
        <v>3824</v>
      </c>
      <c r="S162" s="15">
        <v>44208</v>
      </c>
      <c r="T162" s="9" t="s">
        <v>3386</v>
      </c>
    </row>
    <row r="163" spans="1:20" ht="15.75" thickBot="1" x14ac:dyDescent="0.3">
      <c r="A163" s="133">
        <v>153</v>
      </c>
      <c r="B163" s="134" t="s">
        <v>3825</v>
      </c>
      <c r="C163" s="9" t="s">
        <v>30</v>
      </c>
      <c r="D163" s="9"/>
      <c r="E163" s="13"/>
      <c r="F163" s="9" t="s">
        <v>3823</v>
      </c>
      <c r="G163" s="9" t="s">
        <v>58</v>
      </c>
      <c r="H163" s="9" t="s">
        <v>3595</v>
      </c>
      <c r="I163" s="9">
        <v>1</v>
      </c>
      <c r="J163" s="9" t="s">
        <v>3374</v>
      </c>
      <c r="K163" s="9">
        <v>55831902</v>
      </c>
      <c r="L163" s="12"/>
      <c r="M163" s="15">
        <v>44200</v>
      </c>
      <c r="N163" s="9">
        <v>1</v>
      </c>
      <c r="O163" s="9" t="s">
        <v>3374</v>
      </c>
      <c r="P163" s="9">
        <v>55831902</v>
      </c>
      <c r="Q163" s="12"/>
      <c r="R163" s="9" t="s">
        <v>3826</v>
      </c>
      <c r="S163" s="15">
        <v>44208</v>
      </c>
      <c r="T163" s="9" t="s">
        <v>3386</v>
      </c>
    </row>
    <row r="164" spans="1:20" ht="15.75" thickBot="1" x14ac:dyDescent="0.3">
      <c r="A164" s="133">
        <v>154</v>
      </c>
      <c r="B164" s="134" t="s">
        <v>3827</v>
      </c>
      <c r="C164" s="9" t="s">
        <v>30</v>
      </c>
      <c r="D164" s="9"/>
      <c r="E164" s="13"/>
      <c r="F164" s="9" t="s">
        <v>3828</v>
      </c>
      <c r="G164" s="9" t="s">
        <v>58</v>
      </c>
      <c r="H164" s="9" t="s">
        <v>3595</v>
      </c>
      <c r="I164" s="9">
        <v>1</v>
      </c>
      <c r="J164" s="9" t="s">
        <v>3374</v>
      </c>
      <c r="K164" s="9">
        <v>73596598</v>
      </c>
      <c r="L164" s="12"/>
      <c r="M164" s="15">
        <v>44200</v>
      </c>
      <c r="N164" s="9">
        <v>1</v>
      </c>
      <c r="O164" s="9" t="s">
        <v>3374</v>
      </c>
      <c r="P164" s="9">
        <v>73596598</v>
      </c>
      <c r="Q164" s="12"/>
      <c r="R164" s="9" t="s">
        <v>3829</v>
      </c>
      <c r="S164" s="15">
        <v>44208</v>
      </c>
      <c r="T164" s="9" t="s">
        <v>3386</v>
      </c>
    </row>
    <row r="165" spans="1:20" ht="15.75" thickBot="1" x14ac:dyDescent="0.3">
      <c r="A165" s="133">
        <v>155</v>
      </c>
      <c r="B165" s="134" t="s">
        <v>3830</v>
      </c>
      <c r="C165" s="9" t="s">
        <v>30</v>
      </c>
      <c r="D165" s="9"/>
      <c r="E165" s="13"/>
      <c r="F165" s="9" t="s">
        <v>3831</v>
      </c>
      <c r="G165" s="9" t="s">
        <v>58</v>
      </c>
      <c r="H165" s="9" t="s">
        <v>3595</v>
      </c>
      <c r="I165" s="9">
        <v>1</v>
      </c>
      <c r="J165" s="9" t="s">
        <v>3374</v>
      </c>
      <c r="K165" s="9">
        <v>81210039</v>
      </c>
      <c r="L165" s="12"/>
      <c r="M165" s="15">
        <v>44200</v>
      </c>
      <c r="N165" s="9">
        <v>1</v>
      </c>
      <c r="O165" s="9" t="s">
        <v>3374</v>
      </c>
      <c r="P165" s="9">
        <v>81210039</v>
      </c>
      <c r="Q165" s="12"/>
      <c r="R165" s="9" t="s">
        <v>3832</v>
      </c>
      <c r="S165" s="15">
        <v>44208</v>
      </c>
      <c r="T165" s="9" t="s">
        <v>3386</v>
      </c>
    </row>
    <row r="166" spans="1:20" ht="15.75" thickBot="1" x14ac:dyDescent="0.3">
      <c r="A166" s="133">
        <v>156</v>
      </c>
      <c r="B166" s="134" t="s">
        <v>3833</v>
      </c>
      <c r="C166" s="9" t="s">
        <v>30</v>
      </c>
      <c r="D166" s="9"/>
      <c r="E166" s="13"/>
      <c r="F166" s="9" t="s">
        <v>3834</v>
      </c>
      <c r="G166" s="9" t="s">
        <v>58</v>
      </c>
      <c r="H166" s="9" t="s">
        <v>3617</v>
      </c>
      <c r="I166" s="9">
        <v>1</v>
      </c>
      <c r="J166" s="9" t="s">
        <v>3374</v>
      </c>
      <c r="K166" s="9">
        <v>105284412</v>
      </c>
      <c r="L166" s="12"/>
      <c r="M166" s="15">
        <v>44200</v>
      </c>
      <c r="N166" s="9">
        <v>1</v>
      </c>
      <c r="O166" s="9" t="s">
        <v>3374</v>
      </c>
      <c r="P166" s="9">
        <v>105284412</v>
      </c>
      <c r="Q166" s="12"/>
      <c r="R166" s="9" t="s">
        <v>3835</v>
      </c>
      <c r="S166" s="15">
        <v>44208</v>
      </c>
      <c r="T166" s="9" t="s">
        <v>3386</v>
      </c>
    </row>
    <row r="167" spans="1:20" ht="15.75" thickBot="1" x14ac:dyDescent="0.3">
      <c r="A167" s="133">
        <v>157</v>
      </c>
      <c r="B167" s="134" t="s">
        <v>3836</v>
      </c>
      <c r="C167" s="9" t="s">
        <v>30</v>
      </c>
      <c r="D167" s="9"/>
      <c r="E167" s="13"/>
      <c r="F167" s="9" t="s">
        <v>3837</v>
      </c>
      <c r="G167" s="9" t="s">
        <v>58</v>
      </c>
      <c r="H167" s="9" t="s">
        <v>3595</v>
      </c>
      <c r="I167" s="9">
        <v>1</v>
      </c>
      <c r="J167" s="9" t="s">
        <v>3374</v>
      </c>
      <c r="K167" s="9">
        <v>46949554</v>
      </c>
      <c r="L167" s="12"/>
      <c r="M167" s="15">
        <v>44200</v>
      </c>
      <c r="N167" s="9">
        <v>1</v>
      </c>
      <c r="O167" s="9" t="s">
        <v>3374</v>
      </c>
      <c r="P167" s="9">
        <v>46949554</v>
      </c>
      <c r="Q167" s="12"/>
      <c r="R167" s="9" t="s">
        <v>3838</v>
      </c>
      <c r="S167" s="15">
        <v>44209</v>
      </c>
      <c r="T167" s="9" t="s">
        <v>3386</v>
      </c>
    </row>
    <row r="168" spans="1:20" ht="15.75" thickBot="1" x14ac:dyDescent="0.3">
      <c r="A168" s="133">
        <v>158</v>
      </c>
      <c r="B168" s="134" t="s">
        <v>3839</v>
      </c>
      <c r="C168" s="9" t="s">
        <v>30</v>
      </c>
      <c r="D168" s="9"/>
      <c r="E168" s="13"/>
      <c r="F168" s="9" t="s">
        <v>3699</v>
      </c>
      <c r="G168" s="9" t="s">
        <v>58</v>
      </c>
      <c r="H168" s="9" t="s">
        <v>3457</v>
      </c>
      <c r="I168" s="9">
        <v>1</v>
      </c>
      <c r="J168" s="9" t="s">
        <v>3374</v>
      </c>
      <c r="K168" s="9">
        <v>61098667</v>
      </c>
      <c r="L168" s="12"/>
      <c r="M168" s="15">
        <v>44200</v>
      </c>
      <c r="N168" s="9">
        <v>1</v>
      </c>
      <c r="O168" s="9" t="s">
        <v>3374</v>
      </c>
      <c r="P168" s="9">
        <v>59562667</v>
      </c>
      <c r="Q168" s="12"/>
      <c r="R168" s="9" t="s">
        <v>3840</v>
      </c>
      <c r="S168" s="15">
        <v>44209</v>
      </c>
      <c r="T168" s="9" t="s">
        <v>3386</v>
      </c>
    </row>
    <row r="169" spans="1:20" ht="15.75" thickBot="1" x14ac:dyDescent="0.3">
      <c r="A169" s="133">
        <v>159</v>
      </c>
      <c r="B169" s="134" t="s">
        <v>3841</v>
      </c>
      <c r="C169" s="9" t="s">
        <v>30</v>
      </c>
      <c r="D169" s="9"/>
      <c r="E169" s="13"/>
      <c r="F169" s="9" t="s">
        <v>3842</v>
      </c>
      <c r="G169" s="9" t="s">
        <v>58</v>
      </c>
      <c r="H169" s="9" t="s">
        <v>3425</v>
      </c>
      <c r="I169" s="9">
        <v>1</v>
      </c>
      <c r="J169" s="9" t="s">
        <v>3374</v>
      </c>
      <c r="K169" s="9">
        <v>104797572</v>
      </c>
      <c r="L169" s="12"/>
      <c r="M169" s="15">
        <v>44200</v>
      </c>
      <c r="N169" s="9">
        <v>1</v>
      </c>
      <c r="O169" s="9" t="s">
        <v>3374</v>
      </c>
      <c r="P169" s="9">
        <v>104797572</v>
      </c>
      <c r="Q169" s="12"/>
      <c r="R169" s="9" t="s">
        <v>3843</v>
      </c>
      <c r="S169" s="15">
        <v>44209</v>
      </c>
      <c r="T169" s="9" t="s">
        <v>3386</v>
      </c>
    </row>
    <row r="170" spans="1:20" ht="15.75" thickBot="1" x14ac:dyDescent="0.3">
      <c r="A170" s="133">
        <v>160</v>
      </c>
      <c r="B170" s="134" t="s">
        <v>3844</v>
      </c>
      <c r="C170" s="9" t="s">
        <v>30</v>
      </c>
      <c r="D170" s="9"/>
      <c r="E170" s="13"/>
      <c r="F170" s="9" t="s">
        <v>3463</v>
      </c>
      <c r="G170" s="9" t="s">
        <v>58</v>
      </c>
      <c r="H170" s="9" t="s">
        <v>3453</v>
      </c>
      <c r="I170" s="9">
        <v>1</v>
      </c>
      <c r="J170" s="9" t="s">
        <v>3374</v>
      </c>
      <c r="K170" s="9">
        <v>101836800</v>
      </c>
      <c r="L170" s="12"/>
      <c r="M170" s="15">
        <v>44200</v>
      </c>
      <c r="N170" s="9">
        <v>1</v>
      </c>
      <c r="O170" s="9" t="s">
        <v>3374</v>
      </c>
      <c r="P170" s="9">
        <v>76240213</v>
      </c>
      <c r="Q170" s="12"/>
      <c r="R170" s="9" t="s">
        <v>3845</v>
      </c>
      <c r="S170" s="15">
        <v>44209</v>
      </c>
      <c r="T170" s="9" t="s">
        <v>3386</v>
      </c>
    </row>
    <row r="171" spans="1:20" ht="15.75" thickBot="1" x14ac:dyDescent="0.3">
      <c r="A171" s="133">
        <v>161</v>
      </c>
      <c r="B171" s="134" t="s">
        <v>3846</v>
      </c>
      <c r="C171" s="9" t="s">
        <v>30</v>
      </c>
      <c r="D171" s="9"/>
      <c r="E171" s="13"/>
      <c r="F171" s="9" t="s">
        <v>3847</v>
      </c>
      <c r="G171" s="9" t="s">
        <v>58</v>
      </c>
      <c r="H171" s="9" t="s">
        <v>3617</v>
      </c>
      <c r="I171" s="9">
        <v>1</v>
      </c>
      <c r="J171" s="9" t="s">
        <v>3374</v>
      </c>
      <c r="K171" s="9">
        <v>153924600</v>
      </c>
      <c r="L171" s="12"/>
      <c r="M171" s="15">
        <v>44200</v>
      </c>
      <c r="N171" s="9">
        <v>1</v>
      </c>
      <c r="O171" s="9" t="s">
        <v>3374</v>
      </c>
      <c r="P171" s="9">
        <v>153924600</v>
      </c>
      <c r="Q171" s="12"/>
      <c r="R171" s="9" t="s">
        <v>3848</v>
      </c>
      <c r="S171" s="15">
        <v>44209</v>
      </c>
      <c r="T171" s="9" t="s">
        <v>3386</v>
      </c>
    </row>
    <row r="172" spans="1:20" ht="15.75" thickBot="1" x14ac:dyDescent="0.3">
      <c r="A172" s="133">
        <v>162</v>
      </c>
      <c r="B172" s="134" t="s">
        <v>3849</v>
      </c>
      <c r="C172" s="9" t="s">
        <v>30</v>
      </c>
      <c r="D172" s="9"/>
      <c r="E172" s="13"/>
      <c r="F172" s="9" t="s">
        <v>3850</v>
      </c>
      <c r="G172" s="9" t="s">
        <v>58</v>
      </c>
      <c r="H172" s="9" t="s">
        <v>3501</v>
      </c>
      <c r="I172" s="9">
        <v>1</v>
      </c>
      <c r="J172" s="9" t="s">
        <v>3374</v>
      </c>
      <c r="K172" s="9">
        <v>43103453</v>
      </c>
      <c r="L172" s="12"/>
      <c r="M172" s="15">
        <v>44200</v>
      </c>
      <c r="N172" s="9">
        <v>1</v>
      </c>
      <c r="O172" s="9" t="s">
        <v>3374</v>
      </c>
      <c r="P172" s="9">
        <v>43103453</v>
      </c>
      <c r="Q172" s="12"/>
      <c r="R172" s="9" t="s">
        <v>3851</v>
      </c>
      <c r="S172" s="15">
        <v>44209</v>
      </c>
      <c r="T172" s="9" t="s">
        <v>3386</v>
      </c>
    </row>
    <row r="173" spans="1:20" ht="15.75" thickBot="1" x14ac:dyDescent="0.3">
      <c r="A173" s="133">
        <v>163</v>
      </c>
      <c r="B173" s="134" t="s">
        <v>3852</v>
      </c>
      <c r="C173" s="9" t="s">
        <v>30</v>
      </c>
      <c r="D173" s="9"/>
      <c r="E173" s="13"/>
      <c r="F173" s="9" t="s">
        <v>3663</v>
      </c>
      <c r="G173" s="9" t="s">
        <v>58</v>
      </c>
      <c r="H173" s="9" t="s">
        <v>3393</v>
      </c>
      <c r="I173" s="9">
        <v>1</v>
      </c>
      <c r="J173" s="9" t="s">
        <v>3374</v>
      </c>
      <c r="K173" s="9">
        <v>52246608</v>
      </c>
      <c r="L173" s="12"/>
      <c r="M173" s="15">
        <v>44200</v>
      </c>
      <c r="N173" s="9">
        <v>1</v>
      </c>
      <c r="O173" s="9" t="s">
        <v>3374</v>
      </c>
      <c r="P173" s="9">
        <v>52246608</v>
      </c>
      <c r="Q173" s="12"/>
      <c r="R173" s="9" t="s">
        <v>3853</v>
      </c>
      <c r="S173" s="15">
        <v>44209</v>
      </c>
      <c r="T173" s="9" t="s">
        <v>3386</v>
      </c>
    </row>
    <row r="174" spans="1:20" ht="15.75" thickBot="1" x14ac:dyDescent="0.3">
      <c r="A174" s="133">
        <v>164</v>
      </c>
      <c r="B174" s="134" t="s">
        <v>3854</v>
      </c>
      <c r="C174" s="9" t="s">
        <v>30</v>
      </c>
      <c r="D174" s="9"/>
      <c r="E174" s="13"/>
      <c r="F174" s="9" t="s">
        <v>3855</v>
      </c>
      <c r="G174" s="9" t="s">
        <v>58</v>
      </c>
      <c r="H174" s="9" t="s">
        <v>3731</v>
      </c>
      <c r="I174" s="9">
        <v>1</v>
      </c>
      <c r="J174" s="9" t="s">
        <v>3374</v>
      </c>
      <c r="K174" s="9">
        <v>52246608</v>
      </c>
      <c r="L174" s="12"/>
      <c r="M174" s="15">
        <v>44200</v>
      </c>
      <c r="N174" s="9">
        <v>1</v>
      </c>
      <c r="O174" s="9" t="s">
        <v>3374</v>
      </c>
      <c r="P174" s="9">
        <v>52246608</v>
      </c>
      <c r="Q174" s="12"/>
      <c r="R174" s="9" t="s">
        <v>3856</v>
      </c>
      <c r="S174" s="15">
        <v>44209</v>
      </c>
      <c r="T174" s="9" t="s">
        <v>3386</v>
      </c>
    </row>
    <row r="175" spans="1:20" ht="15.75" thickBot="1" x14ac:dyDescent="0.3">
      <c r="A175" s="133">
        <v>165</v>
      </c>
      <c r="B175" s="134" t="s">
        <v>3857</v>
      </c>
      <c r="C175" s="9" t="s">
        <v>30</v>
      </c>
      <c r="D175" s="9"/>
      <c r="E175" s="13"/>
      <c r="F175" s="9" t="s">
        <v>3858</v>
      </c>
      <c r="G175" s="9" t="s">
        <v>58</v>
      </c>
      <c r="H175" s="9" t="s">
        <v>3475</v>
      </c>
      <c r="I175" s="9">
        <v>1</v>
      </c>
      <c r="J175" s="9" t="s">
        <v>3374</v>
      </c>
      <c r="K175" s="9">
        <v>101768170</v>
      </c>
      <c r="L175" s="12"/>
      <c r="M175" s="15">
        <v>44200</v>
      </c>
      <c r="N175" s="9">
        <v>1</v>
      </c>
      <c r="O175" s="9" t="s">
        <v>3374</v>
      </c>
      <c r="P175" s="9">
        <v>101768170</v>
      </c>
      <c r="Q175" s="12"/>
      <c r="R175" s="9" t="s">
        <v>3859</v>
      </c>
      <c r="S175" s="15">
        <v>44209</v>
      </c>
      <c r="T175" s="9" t="s">
        <v>3386</v>
      </c>
    </row>
    <row r="176" spans="1:20" ht="15.75" thickBot="1" x14ac:dyDescent="0.3">
      <c r="A176" s="133">
        <v>166</v>
      </c>
      <c r="B176" s="134" t="s">
        <v>3860</v>
      </c>
      <c r="C176" s="9" t="s">
        <v>30</v>
      </c>
      <c r="D176" s="9"/>
      <c r="E176" s="13"/>
      <c r="F176" s="9" t="s">
        <v>3861</v>
      </c>
      <c r="G176" s="9" t="s">
        <v>58</v>
      </c>
      <c r="H176" s="9" t="s">
        <v>3457</v>
      </c>
      <c r="I176" s="9">
        <v>1</v>
      </c>
      <c r="J176" s="9" t="s">
        <v>3374</v>
      </c>
      <c r="K176" s="9">
        <v>97757867</v>
      </c>
      <c r="L176" s="12"/>
      <c r="M176" s="15">
        <v>44200</v>
      </c>
      <c r="N176" s="9">
        <v>1</v>
      </c>
      <c r="O176" s="9" t="s">
        <v>3374</v>
      </c>
      <c r="P176" s="9">
        <v>95300267</v>
      </c>
      <c r="Q176" s="12"/>
      <c r="R176" s="9" t="s">
        <v>3862</v>
      </c>
      <c r="S176" s="15">
        <v>44209</v>
      </c>
      <c r="T176" s="9" t="s">
        <v>3386</v>
      </c>
    </row>
    <row r="177" spans="1:20" ht="15.75" thickBot="1" x14ac:dyDescent="0.3">
      <c r="A177" s="133">
        <v>167</v>
      </c>
      <c r="B177" s="134" t="s">
        <v>3863</v>
      </c>
      <c r="C177" s="9" t="s">
        <v>30</v>
      </c>
      <c r="D177" s="9"/>
      <c r="E177" s="13"/>
      <c r="F177" s="9" t="s">
        <v>3864</v>
      </c>
      <c r="G177" s="9" t="s">
        <v>58</v>
      </c>
      <c r="H177" s="9" t="s">
        <v>3446</v>
      </c>
      <c r="I177" s="9">
        <v>1</v>
      </c>
      <c r="J177" s="9" t="s">
        <v>3374</v>
      </c>
      <c r="K177" s="9">
        <v>91591348</v>
      </c>
      <c r="L177" s="12"/>
      <c r="M177" s="15">
        <v>44200</v>
      </c>
      <c r="N177" s="9">
        <v>1</v>
      </c>
      <c r="O177" s="9" t="s">
        <v>3374</v>
      </c>
      <c r="P177" s="9">
        <v>91591348</v>
      </c>
      <c r="Q177" s="12"/>
      <c r="R177" s="9" t="s">
        <v>3865</v>
      </c>
      <c r="S177" s="15">
        <v>44209</v>
      </c>
      <c r="T177" s="9" t="s">
        <v>3386</v>
      </c>
    </row>
    <row r="178" spans="1:20" ht="15.75" thickBot="1" x14ac:dyDescent="0.3">
      <c r="A178" s="133">
        <v>168</v>
      </c>
      <c r="B178" s="134" t="s">
        <v>3866</v>
      </c>
      <c r="C178" s="9" t="s">
        <v>30</v>
      </c>
      <c r="D178" s="9"/>
      <c r="E178" s="13"/>
      <c r="F178" s="9" t="s">
        <v>3823</v>
      </c>
      <c r="G178" s="9" t="s">
        <v>58</v>
      </c>
      <c r="H178" s="9" t="s">
        <v>3595</v>
      </c>
      <c r="I178" s="9">
        <v>1</v>
      </c>
      <c r="J178" s="9" t="s">
        <v>3374</v>
      </c>
      <c r="K178" s="9">
        <v>36462081</v>
      </c>
      <c r="L178" s="12"/>
      <c r="M178" s="15">
        <v>44200</v>
      </c>
      <c r="N178" s="9">
        <v>1</v>
      </c>
      <c r="O178" s="9" t="s">
        <v>3374</v>
      </c>
      <c r="P178" s="9">
        <v>36462081</v>
      </c>
      <c r="Q178" s="12"/>
      <c r="R178" s="9" t="s">
        <v>3867</v>
      </c>
      <c r="S178" s="15">
        <v>44209</v>
      </c>
      <c r="T178" s="9" t="s">
        <v>3386</v>
      </c>
    </row>
    <row r="179" spans="1:20" ht="15.75" thickBot="1" x14ac:dyDescent="0.3">
      <c r="A179" s="133">
        <v>169</v>
      </c>
      <c r="B179" s="134" t="s">
        <v>3868</v>
      </c>
      <c r="C179" s="9" t="s">
        <v>30</v>
      </c>
      <c r="D179" s="9"/>
      <c r="E179" s="13"/>
      <c r="F179" s="9" t="s">
        <v>3869</v>
      </c>
      <c r="G179" s="9" t="s">
        <v>58</v>
      </c>
      <c r="H179" s="9" t="s">
        <v>3457</v>
      </c>
      <c r="I179" s="9">
        <v>1</v>
      </c>
      <c r="J179" s="9" t="s">
        <v>3374</v>
      </c>
      <c r="K179" s="9">
        <v>52506667</v>
      </c>
      <c r="L179" s="12"/>
      <c r="M179" s="15">
        <v>44200</v>
      </c>
      <c r="N179" s="9">
        <v>1</v>
      </c>
      <c r="O179" s="9" t="s">
        <v>3374</v>
      </c>
      <c r="P179" s="9">
        <v>51186667</v>
      </c>
      <c r="Q179" s="12"/>
      <c r="R179" s="9" t="s">
        <v>3870</v>
      </c>
      <c r="S179" s="15">
        <v>44209</v>
      </c>
      <c r="T179" s="9" t="s">
        <v>3386</v>
      </c>
    </row>
    <row r="180" spans="1:20" ht="15.75" thickBot="1" x14ac:dyDescent="0.3">
      <c r="A180" s="133">
        <v>170</v>
      </c>
      <c r="B180" s="134" t="s">
        <v>3871</v>
      </c>
      <c r="C180" s="9" t="s">
        <v>30</v>
      </c>
      <c r="D180" s="9"/>
      <c r="E180" s="13"/>
      <c r="F180" s="9" t="s">
        <v>3699</v>
      </c>
      <c r="G180" s="9" t="s">
        <v>58</v>
      </c>
      <c r="H180" s="9" t="s">
        <v>3457</v>
      </c>
      <c r="I180" s="9">
        <v>1</v>
      </c>
      <c r="J180" s="9" t="s">
        <v>3374</v>
      </c>
      <c r="K180" s="9">
        <v>61098667</v>
      </c>
      <c r="L180" s="12"/>
      <c r="M180" s="15">
        <v>44200</v>
      </c>
      <c r="N180" s="9">
        <v>1</v>
      </c>
      <c r="O180" s="9" t="s">
        <v>3374</v>
      </c>
      <c r="P180" s="9">
        <v>59562667</v>
      </c>
      <c r="Q180" s="12"/>
      <c r="R180" s="9" t="s">
        <v>3872</v>
      </c>
      <c r="S180" s="15">
        <v>44209</v>
      </c>
      <c r="T180" s="9" t="s">
        <v>3386</v>
      </c>
    </row>
    <row r="181" spans="1:20" ht="15.75" thickBot="1" x14ac:dyDescent="0.3">
      <c r="A181" s="133">
        <v>171</v>
      </c>
      <c r="B181" s="134" t="s">
        <v>3873</v>
      </c>
      <c r="C181" s="9" t="s">
        <v>30</v>
      </c>
      <c r="D181" s="9"/>
      <c r="E181" s="13"/>
      <c r="F181" s="9" t="s">
        <v>3699</v>
      </c>
      <c r="G181" s="9" t="s">
        <v>58</v>
      </c>
      <c r="H181" s="9" t="s">
        <v>3457</v>
      </c>
      <c r="I181" s="9">
        <v>1</v>
      </c>
      <c r="J181" s="9" t="s">
        <v>3374</v>
      </c>
      <c r="K181" s="9">
        <v>61098667</v>
      </c>
      <c r="L181" s="12"/>
      <c r="M181" s="15">
        <v>44200</v>
      </c>
      <c r="N181" s="9">
        <v>1</v>
      </c>
      <c r="O181" s="9" t="s">
        <v>3374</v>
      </c>
      <c r="P181" s="9">
        <v>59562667</v>
      </c>
      <c r="Q181" s="12"/>
      <c r="R181" s="9" t="s">
        <v>3874</v>
      </c>
      <c r="S181" s="15">
        <v>44209</v>
      </c>
      <c r="T181" s="9" t="s">
        <v>3386</v>
      </c>
    </row>
    <row r="182" spans="1:20" ht="15.75" thickBot="1" x14ac:dyDescent="0.3">
      <c r="A182" s="133">
        <v>172</v>
      </c>
      <c r="B182" s="134" t="s">
        <v>3875</v>
      </c>
      <c r="C182" s="9" t="s">
        <v>30</v>
      </c>
      <c r="D182" s="9"/>
      <c r="E182" s="13"/>
      <c r="F182" s="9" t="s">
        <v>3876</v>
      </c>
      <c r="G182" s="9" t="s">
        <v>58</v>
      </c>
      <c r="H182" s="9" t="s">
        <v>3457</v>
      </c>
      <c r="I182" s="9">
        <v>1</v>
      </c>
      <c r="J182" s="9" t="s">
        <v>3374</v>
      </c>
      <c r="K182" s="9">
        <v>52506667</v>
      </c>
      <c r="L182" s="12"/>
      <c r="M182" s="15">
        <v>44200</v>
      </c>
      <c r="N182" s="9">
        <v>1</v>
      </c>
      <c r="O182" s="9" t="s">
        <v>3374</v>
      </c>
      <c r="P182" s="9">
        <v>51186667</v>
      </c>
      <c r="Q182" s="12"/>
      <c r="R182" s="9" t="s">
        <v>3877</v>
      </c>
      <c r="S182" s="15">
        <v>44209</v>
      </c>
      <c r="T182" s="9" t="s">
        <v>3386</v>
      </c>
    </row>
    <row r="183" spans="1:20" ht="15.75" thickBot="1" x14ac:dyDescent="0.3">
      <c r="A183" s="133">
        <v>173</v>
      </c>
      <c r="B183" s="134" t="s">
        <v>3878</v>
      </c>
      <c r="C183" s="9" t="s">
        <v>30</v>
      </c>
      <c r="D183" s="9"/>
      <c r="E183" s="13"/>
      <c r="F183" s="9" t="s">
        <v>3879</v>
      </c>
      <c r="G183" s="9" t="s">
        <v>58</v>
      </c>
      <c r="H183" s="9" t="s">
        <v>3595</v>
      </c>
      <c r="I183" s="9">
        <v>1</v>
      </c>
      <c r="J183" s="9" t="s">
        <v>3374</v>
      </c>
      <c r="K183" s="9">
        <v>36462081</v>
      </c>
      <c r="L183" s="12"/>
      <c r="M183" s="15">
        <v>44200</v>
      </c>
      <c r="N183" s="9">
        <v>1</v>
      </c>
      <c r="O183" s="9" t="s">
        <v>3374</v>
      </c>
      <c r="P183" s="9">
        <v>36462081</v>
      </c>
      <c r="Q183" s="12"/>
      <c r="R183" s="9" t="s">
        <v>3880</v>
      </c>
      <c r="S183" s="15">
        <v>44209</v>
      </c>
      <c r="T183" s="9" t="s">
        <v>3386</v>
      </c>
    </row>
    <row r="184" spans="1:20" ht="15.75" thickBot="1" x14ac:dyDescent="0.3">
      <c r="A184" s="133">
        <v>174</v>
      </c>
      <c r="B184" s="134" t="s">
        <v>3881</v>
      </c>
      <c r="C184" s="9" t="s">
        <v>30</v>
      </c>
      <c r="D184" s="9"/>
      <c r="E184" s="13"/>
      <c r="F184" s="9" t="s">
        <v>3800</v>
      </c>
      <c r="G184" s="9" t="s">
        <v>58</v>
      </c>
      <c r="H184" s="9" t="s">
        <v>3595</v>
      </c>
      <c r="I184" s="9">
        <v>1</v>
      </c>
      <c r="J184" s="9" t="s">
        <v>3374</v>
      </c>
      <c r="K184" s="9">
        <v>36462081</v>
      </c>
      <c r="L184" s="12"/>
      <c r="M184" s="15">
        <v>44200</v>
      </c>
      <c r="N184" s="9">
        <v>1</v>
      </c>
      <c r="O184" s="9" t="s">
        <v>3374</v>
      </c>
      <c r="P184" s="9">
        <v>36462081</v>
      </c>
      <c r="Q184" s="12"/>
      <c r="R184" s="9" t="s">
        <v>3882</v>
      </c>
      <c r="S184" s="15">
        <v>44209</v>
      </c>
      <c r="T184" s="9" t="s">
        <v>3386</v>
      </c>
    </row>
    <row r="185" spans="1:20" ht="15.75" thickBot="1" x14ac:dyDescent="0.3">
      <c r="A185" s="133">
        <v>175</v>
      </c>
      <c r="B185" s="134" t="s">
        <v>3883</v>
      </c>
      <c r="C185" s="9" t="s">
        <v>30</v>
      </c>
      <c r="D185" s="9"/>
      <c r="E185" s="13"/>
      <c r="F185" s="9" t="s">
        <v>3879</v>
      </c>
      <c r="G185" s="9" t="s">
        <v>58</v>
      </c>
      <c r="H185" s="9" t="s">
        <v>3595</v>
      </c>
      <c r="I185" s="9">
        <v>1</v>
      </c>
      <c r="J185" s="9" t="s">
        <v>3374</v>
      </c>
      <c r="K185" s="9">
        <v>36462081</v>
      </c>
      <c r="L185" s="12"/>
      <c r="M185" s="15">
        <v>44200</v>
      </c>
      <c r="N185" s="9">
        <v>1</v>
      </c>
      <c r="O185" s="9" t="s">
        <v>3374</v>
      </c>
      <c r="P185" s="9">
        <v>36462081</v>
      </c>
      <c r="Q185" s="12"/>
      <c r="R185" s="9" t="s">
        <v>3884</v>
      </c>
      <c r="S185" s="15">
        <v>44209</v>
      </c>
      <c r="T185" s="9" t="s">
        <v>3386</v>
      </c>
    </row>
    <row r="186" spans="1:20" ht="15.75" thickBot="1" x14ac:dyDescent="0.3">
      <c r="A186" s="133">
        <v>176</v>
      </c>
      <c r="B186" s="134" t="s">
        <v>3885</v>
      </c>
      <c r="C186" s="9" t="s">
        <v>30</v>
      </c>
      <c r="D186" s="9"/>
      <c r="E186" s="13"/>
      <c r="F186" s="9" t="s">
        <v>3879</v>
      </c>
      <c r="G186" s="9" t="s">
        <v>58</v>
      </c>
      <c r="H186" s="9" t="s">
        <v>3595</v>
      </c>
      <c r="I186" s="9">
        <v>1</v>
      </c>
      <c r="J186" s="9" t="s">
        <v>3374</v>
      </c>
      <c r="K186" s="9">
        <v>36462081</v>
      </c>
      <c r="L186" s="12"/>
      <c r="M186" s="15">
        <v>44200</v>
      </c>
      <c r="N186" s="9">
        <v>1</v>
      </c>
      <c r="O186" s="9" t="s">
        <v>3374</v>
      </c>
      <c r="P186" s="9">
        <v>36462081</v>
      </c>
      <c r="Q186" s="12"/>
      <c r="R186" s="9" t="s">
        <v>3886</v>
      </c>
      <c r="S186" s="15">
        <v>44209</v>
      </c>
      <c r="T186" s="9" t="s">
        <v>3386</v>
      </c>
    </row>
    <row r="187" spans="1:20" ht="15.75" thickBot="1" x14ac:dyDescent="0.3">
      <c r="A187" s="133">
        <v>177</v>
      </c>
      <c r="B187" s="134" t="s">
        <v>3887</v>
      </c>
      <c r="C187" s="9" t="s">
        <v>30</v>
      </c>
      <c r="D187" s="9"/>
      <c r="E187" s="13"/>
      <c r="F187" s="9" t="s">
        <v>3888</v>
      </c>
      <c r="G187" s="9" t="s">
        <v>58</v>
      </c>
      <c r="H187" s="9" t="s">
        <v>3453</v>
      </c>
      <c r="I187" s="9">
        <v>1</v>
      </c>
      <c r="J187" s="9" t="s">
        <v>3374</v>
      </c>
      <c r="K187" s="9">
        <v>62050987</v>
      </c>
      <c r="L187" s="12"/>
      <c r="M187" s="15">
        <v>44200</v>
      </c>
      <c r="N187" s="9">
        <v>1</v>
      </c>
      <c r="O187" s="9" t="s">
        <v>3374</v>
      </c>
      <c r="P187" s="9">
        <v>62050987</v>
      </c>
      <c r="Q187" s="12"/>
      <c r="R187" s="9" t="s">
        <v>3889</v>
      </c>
      <c r="S187" s="15">
        <v>44209</v>
      </c>
      <c r="T187" s="9" t="s">
        <v>3386</v>
      </c>
    </row>
    <row r="188" spans="1:20" ht="15.75" thickBot="1" x14ac:dyDescent="0.3">
      <c r="A188" s="133">
        <v>178</v>
      </c>
      <c r="B188" s="134" t="s">
        <v>3890</v>
      </c>
      <c r="C188" s="9" t="s">
        <v>30</v>
      </c>
      <c r="D188" s="9"/>
      <c r="E188" s="13"/>
      <c r="F188" s="9" t="s">
        <v>3625</v>
      </c>
      <c r="G188" s="9" t="s">
        <v>58</v>
      </c>
      <c r="H188" s="9" t="s">
        <v>3436</v>
      </c>
      <c r="I188" s="9">
        <v>1</v>
      </c>
      <c r="J188" s="9" t="s">
        <v>3374</v>
      </c>
      <c r="K188" s="9">
        <v>57906420</v>
      </c>
      <c r="L188" s="12"/>
      <c r="M188" s="15">
        <v>44200</v>
      </c>
      <c r="N188" s="9">
        <v>1</v>
      </c>
      <c r="O188" s="9" t="s">
        <v>3374</v>
      </c>
      <c r="P188" s="9">
        <v>57906420</v>
      </c>
      <c r="Q188" s="12"/>
      <c r="R188" s="9" t="s">
        <v>3891</v>
      </c>
      <c r="S188" s="15">
        <v>44209</v>
      </c>
      <c r="T188" s="9" t="s">
        <v>3386</v>
      </c>
    </row>
    <row r="189" spans="1:20" ht="15.75" thickBot="1" x14ac:dyDescent="0.3">
      <c r="A189" s="133">
        <v>179</v>
      </c>
      <c r="B189" s="134" t="s">
        <v>3892</v>
      </c>
      <c r="C189" s="9" t="s">
        <v>30</v>
      </c>
      <c r="D189" s="9"/>
      <c r="E189" s="13"/>
      <c r="F189" s="9" t="s">
        <v>3625</v>
      </c>
      <c r="G189" s="9" t="s">
        <v>58</v>
      </c>
      <c r="H189" s="9" t="s">
        <v>3436</v>
      </c>
      <c r="I189" s="9">
        <v>1</v>
      </c>
      <c r="J189" s="9" t="s">
        <v>3374</v>
      </c>
      <c r="K189" s="9">
        <v>57906420</v>
      </c>
      <c r="L189" s="12"/>
      <c r="M189" s="15">
        <v>44200</v>
      </c>
      <c r="N189" s="9">
        <v>1</v>
      </c>
      <c r="O189" s="9" t="s">
        <v>3374</v>
      </c>
      <c r="P189" s="9">
        <v>57906420</v>
      </c>
      <c r="Q189" s="12"/>
      <c r="R189" s="9" t="s">
        <v>3893</v>
      </c>
      <c r="S189" s="15">
        <v>44209</v>
      </c>
      <c r="T189" s="9" t="s">
        <v>3386</v>
      </c>
    </row>
    <row r="190" spans="1:20" ht="15.75" thickBot="1" x14ac:dyDescent="0.3">
      <c r="A190" s="133">
        <v>180</v>
      </c>
      <c r="B190" s="134" t="s">
        <v>3894</v>
      </c>
      <c r="C190" s="9" t="s">
        <v>30</v>
      </c>
      <c r="D190" s="9"/>
      <c r="E190" s="13"/>
      <c r="F190" s="9" t="s">
        <v>3625</v>
      </c>
      <c r="G190" s="9" t="s">
        <v>58</v>
      </c>
      <c r="H190" s="9" t="s">
        <v>3436</v>
      </c>
      <c r="I190" s="9">
        <v>1</v>
      </c>
      <c r="J190" s="9" t="s">
        <v>3374</v>
      </c>
      <c r="K190" s="9">
        <v>57906420</v>
      </c>
      <c r="L190" s="12"/>
      <c r="M190" s="15">
        <v>44200</v>
      </c>
      <c r="N190" s="9">
        <v>1</v>
      </c>
      <c r="O190" s="9" t="s">
        <v>3374</v>
      </c>
      <c r="P190" s="9">
        <v>57906420</v>
      </c>
      <c r="Q190" s="12"/>
      <c r="R190" s="9" t="s">
        <v>3895</v>
      </c>
      <c r="S190" s="15">
        <v>44209</v>
      </c>
      <c r="T190" s="9" t="s">
        <v>3386</v>
      </c>
    </row>
    <row r="191" spans="1:20" ht="15.75" thickBot="1" x14ac:dyDescent="0.3">
      <c r="A191" s="133">
        <v>181</v>
      </c>
      <c r="B191" s="134" t="s">
        <v>3896</v>
      </c>
      <c r="C191" s="9" t="s">
        <v>30</v>
      </c>
      <c r="D191" s="9"/>
      <c r="E191" s="13"/>
      <c r="F191" s="9" t="s">
        <v>3897</v>
      </c>
      <c r="G191" s="9" t="s">
        <v>58</v>
      </c>
      <c r="H191" s="9" t="s">
        <v>3457</v>
      </c>
      <c r="I191" s="9">
        <v>1</v>
      </c>
      <c r="J191" s="9" t="s">
        <v>3374</v>
      </c>
      <c r="K191" s="9">
        <v>70246400</v>
      </c>
      <c r="L191" s="12"/>
      <c r="M191" s="15">
        <v>44200</v>
      </c>
      <c r="N191" s="9">
        <v>1</v>
      </c>
      <c r="O191" s="9" t="s">
        <v>3374</v>
      </c>
      <c r="P191" s="9">
        <v>70246400</v>
      </c>
      <c r="Q191" s="12"/>
      <c r="R191" s="9" t="s">
        <v>3898</v>
      </c>
      <c r="S191" s="15">
        <v>44209</v>
      </c>
      <c r="T191" s="9" t="s">
        <v>3386</v>
      </c>
    </row>
    <row r="192" spans="1:20" ht="15.75" thickBot="1" x14ac:dyDescent="0.3">
      <c r="A192" s="133">
        <v>182</v>
      </c>
      <c r="B192" s="134" t="s">
        <v>3899</v>
      </c>
      <c r="C192" s="9" t="s">
        <v>30</v>
      </c>
      <c r="D192" s="9"/>
      <c r="E192" s="13"/>
      <c r="F192" s="9" t="s">
        <v>3551</v>
      </c>
      <c r="G192" s="9" t="s">
        <v>58</v>
      </c>
      <c r="H192" s="9" t="s">
        <v>3532</v>
      </c>
      <c r="I192" s="9">
        <v>1</v>
      </c>
      <c r="J192" s="9" t="s">
        <v>3374</v>
      </c>
      <c r="K192" s="9">
        <v>42938897</v>
      </c>
      <c r="L192" s="12"/>
      <c r="M192" s="15">
        <v>44200</v>
      </c>
      <c r="N192" s="9">
        <v>1</v>
      </c>
      <c r="O192" s="9" t="s">
        <v>3374</v>
      </c>
      <c r="P192" s="9">
        <v>42938897</v>
      </c>
      <c r="Q192" s="12"/>
      <c r="R192" s="9" t="s">
        <v>3900</v>
      </c>
      <c r="S192" s="15">
        <v>44209</v>
      </c>
      <c r="T192" s="9" t="s">
        <v>3386</v>
      </c>
    </row>
    <row r="193" spans="1:20" ht="15.75" thickBot="1" x14ac:dyDescent="0.3">
      <c r="A193" s="133">
        <v>183</v>
      </c>
      <c r="B193" s="134" t="s">
        <v>3901</v>
      </c>
      <c r="C193" s="9" t="s">
        <v>30</v>
      </c>
      <c r="D193" s="9"/>
      <c r="E193" s="13"/>
      <c r="F193" s="9" t="s">
        <v>3902</v>
      </c>
      <c r="G193" s="9" t="s">
        <v>58</v>
      </c>
      <c r="H193" s="9" t="s">
        <v>3595</v>
      </c>
      <c r="I193" s="9">
        <v>1</v>
      </c>
      <c r="J193" s="9" t="s">
        <v>3374</v>
      </c>
      <c r="K193" s="9">
        <v>43920233</v>
      </c>
      <c r="L193" s="12"/>
      <c r="M193" s="15">
        <v>44200</v>
      </c>
      <c r="N193" s="9">
        <v>1</v>
      </c>
      <c r="O193" s="9" t="s">
        <v>3374</v>
      </c>
      <c r="P193" s="9">
        <v>43920233</v>
      </c>
      <c r="Q193" s="12"/>
      <c r="R193" s="9" t="s">
        <v>3903</v>
      </c>
      <c r="S193" s="15">
        <v>44209</v>
      </c>
      <c r="T193" s="9" t="s">
        <v>3386</v>
      </c>
    </row>
    <row r="194" spans="1:20" ht="15.75" thickBot="1" x14ac:dyDescent="0.3">
      <c r="A194" s="133">
        <v>184</v>
      </c>
      <c r="B194" s="134" t="s">
        <v>3904</v>
      </c>
      <c r="C194" s="9" t="s">
        <v>30</v>
      </c>
      <c r="D194" s="9"/>
      <c r="E194" s="13"/>
      <c r="F194" s="9" t="s">
        <v>3787</v>
      </c>
      <c r="G194" s="9" t="s">
        <v>58</v>
      </c>
      <c r="H194" s="9" t="s">
        <v>3453</v>
      </c>
      <c r="I194" s="9">
        <v>1</v>
      </c>
      <c r="J194" s="9" t="s">
        <v>3374</v>
      </c>
      <c r="K194" s="9">
        <v>75878400</v>
      </c>
      <c r="L194" s="12"/>
      <c r="M194" s="15">
        <v>44200</v>
      </c>
      <c r="N194" s="9">
        <v>1</v>
      </c>
      <c r="O194" s="9" t="s">
        <v>3374</v>
      </c>
      <c r="P194" s="9">
        <v>75878400</v>
      </c>
      <c r="Q194" s="12"/>
      <c r="R194" s="9" t="s">
        <v>3905</v>
      </c>
      <c r="S194" s="15">
        <v>44209</v>
      </c>
      <c r="T194" s="9" t="s">
        <v>3386</v>
      </c>
    </row>
    <row r="195" spans="1:20" ht="15.75" thickBot="1" x14ac:dyDescent="0.3">
      <c r="A195" s="133">
        <v>185</v>
      </c>
      <c r="B195" s="134" t="s">
        <v>3906</v>
      </c>
      <c r="C195" s="9" t="s">
        <v>30</v>
      </c>
      <c r="D195" s="9"/>
      <c r="E195" s="13"/>
      <c r="F195" s="9" t="s">
        <v>3907</v>
      </c>
      <c r="G195" s="9" t="s">
        <v>58</v>
      </c>
      <c r="H195" s="9" t="s">
        <v>3908</v>
      </c>
      <c r="I195" s="9">
        <v>1</v>
      </c>
      <c r="J195" s="9" t="s">
        <v>3374</v>
      </c>
      <c r="K195" s="9">
        <v>38381137</v>
      </c>
      <c r="L195" s="12"/>
      <c r="M195" s="15">
        <v>44200</v>
      </c>
      <c r="N195" s="9">
        <v>1</v>
      </c>
      <c r="O195" s="9" t="s">
        <v>3374</v>
      </c>
      <c r="P195" s="9">
        <v>36462081</v>
      </c>
      <c r="Q195" s="12"/>
      <c r="R195" s="9" t="s">
        <v>3909</v>
      </c>
      <c r="S195" s="15">
        <v>44209</v>
      </c>
      <c r="T195" s="9" t="s">
        <v>3386</v>
      </c>
    </row>
    <row r="196" spans="1:20" ht="15.75" thickBot="1" x14ac:dyDescent="0.3">
      <c r="A196" s="133">
        <v>186</v>
      </c>
      <c r="B196" s="134" t="s">
        <v>3910</v>
      </c>
      <c r="C196" s="9" t="s">
        <v>30</v>
      </c>
      <c r="D196" s="9"/>
      <c r="E196" s="13"/>
      <c r="F196" s="9" t="s">
        <v>3702</v>
      </c>
      <c r="G196" s="9" t="s">
        <v>58</v>
      </c>
      <c r="H196" s="9" t="s">
        <v>3453</v>
      </c>
      <c r="I196" s="9">
        <v>1</v>
      </c>
      <c r="J196" s="9" t="s">
        <v>3374</v>
      </c>
      <c r="K196" s="9">
        <v>85724800</v>
      </c>
      <c r="L196" s="12"/>
      <c r="M196" s="15">
        <v>44200</v>
      </c>
      <c r="N196" s="9">
        <v>1</v>
      </c>
      <c r="O196" s="9" t="s">
        <v>3374</v>
      </c>
      <c r="P196" s="9">
        <v>84039200</v>
      </c>
      <c r="Q196" s="12"/>
      <c r="R196" s="9" t="s">
        <v>3911</v>
      </c>
      <c r="S196" s="15">
        <v>44210</v>
      </c>
      <c r="T196" s="9" t="s">
        <v>3386</v>
      </c>
    </row>
    <row r="197" spans="1:20" ht="15.75" thickBot="1" x14ac:dyDescent="0.3">
      <c r="A197" s="133">
        <v>187</v>
      </c>
      <c r="B197" s="134" t="s">
        <v>3912</v>
      </c>
      <c r="C197" s="9" t="s">
        <v>30</v>
      </c>
      <c r="D197" s="9"/>
      <c r="E197" s="13"/>
      <c r="F197" s="9" t="s">
        <v>3702</v>
      </c>
      <c r="G197" s="9" t="s">
        <v>58</v>
      </c>
      <c r="H197" s="9" t="s">
        <v>3453</v>
      </c>
      <c r="I197" s="9">
        <v>1</v>
      </c>
      <c r="J197" s="9" t="s">
        <v>3374</v>
      </c>
      <c r="K197" s="9">
        <v>85002400</v>
      </c>
      <c r="L197" s="12"/>
      <c r="M197" s="15">
        <v>44200</v>
      </c>
      <c r="N197" s="9">
        <v>1</v>
      </c>
      <c r="O197" s="9" t="s">
        <v>3374</v>
      </c>
      <c r="P197" s="9">
        <v>83387733</v>
      </c>
      <c r="Q197" s="12"/>
      <c r="R197" s="9" t="s">
        <v>3913</v>
      </c>
      <c r="S197" s="15">
        <v>44210</v>
      </c>
      <c r="T197" s="9" t="s">
        <v>3386</v>
      </c>
    </row>
    <row r="198" spans="1:20" ht="15.75" thickBot="1" x14ac:dyDescent="0.3">
      <c r="A198" s="133">
        <v>188</v>
      </c>
      <c r="B198" s="134" t="s">
        <v>3914</v>
      </c>
      <c r="C198" s="9" t="s">
        <v>30</v>
      </c>
      <c r="D198" s="9"/>
      <c r="E198" s="13"/>
      <c r="F198" s="9" t="s">
        <v>3915</v>
      </c>
      <c r="G198" s="9" t="s">
        <v>58</v>
      </c>
      <c r="H198" s="9" t="s">
        <v>3595</v>
      </c>
      <c r="I198" s="9">
        <v>1</v>
      </c>
      <c r="J198" s="9" t="s">
        <v>3374</v>
      </c>
      <c r="K198" s="9">
        <v>55831902</v>
      </c>
      <c r="L198" s="12"/>
      <c r="M198" s="15">
        <v>44200</v>
      </c>
      <c r="N198" s="9">
        <v>1</v>
      </c>
      <c r="O198" s="9" t="s">
        <v>3374</v>
      </c>
      <c r="P198" s="9">
        <v>55831902</v>
      </c>
      <c r="Q198" s="12"/>
      <c r="R198" s="9" t="s">
        <v>3916</v>
      </c>
      <c r="S198" s="15">
        <v>44210</v>
      </c>
      <c r="T198" s="9" t="s">
        <v>3386</v>
      </c>
    </row>
    <row r="199" spans="1:20" ht="15.75" thickBot="1" x14ac:dyDescent="0.3">
      <c r="A199" s="133">
        <v>189</v>
      </c>
      <c r="B199" s="134" t="s">
        <v>3917</v>
      </c>
      <c r="C199" s="9" t="s">
        <v>30</v>
      </c>
      <c r="D199" s="9"/>
      <c r="E199" s="13"/>
      <c r="F199" s="9" t="s">
        <v>3699</v>
      </c>
      <c r="G199" s="9" t="s">
        <v>58</v>
      </c>
      <c r="H199" s="9" t="s">
        <v>3457</v>
      </c>
      <c r="I199" s="9">
        <v>1</v>
      </c>
      <c r="J199" s="9" t="s">
        <v>3374</v>
      </c>
      <c r="K199" s="9">
        <v>61098667</v>
      </c>
      <c r="L199" s="12"/>
      <c r="M199" s="15">
        <v>44200</v>
      </c>
      <c r="N199" s="9">
        <v>1</v>
      </c>
      <c r="O199" s="9" t="s">
        <v>3374</v>
      </c>
      <c r="P199" s="9">
        <v>59392000</v>
      </c>
      <c r="Q199" s="12"/>
      <c r="R199" s="9" t="s">
        <v>3918</v>
      </c>
      <c r="S199" s="15">
        <v>44210</v>
      </c>
      <c r="T199" s="9" t="s">
        <v>3386</v>
      </c>
    </row>
    <row r="200" spans="1:20" ht="15.75" thickBot="1" x14ac:dyDescent="0.3">
      <c r="A200" s="133">
        <v>190</v>
      </c>
      <c r="B200" s="134" t="s">
        <v>3919</v>
      </c>
      <c r="C200" s="9" t="s">
        <v>30</v>
      </c>
      <c r="D200" s="9"/>
      <c r="E200" s="13"/>
      <c r="F200" s="9" t="s">
        <v>3920</v>
      </c>
      <c r="G200" s="9" t="s">
        <v>58</v>
      </c>
      <c r="H200" s="9" t="s">
        <v>3595</v>
      </c>
      <c r="I200" s="9">
        <v>1</v>
      </c>
      <c r="J200" s="9" t="s">
        <v>3374</v>
      </c>
      <c r="K200" s="9">
        <v>55831902</v>
      </c>
      <c r="L200" s="12"/>
      <c r="M200" s="15">
        <v>44200</v>
      </c>
      <c r="N200" s="9">
        <v>1</v>
      </c>
      <c r="O200" s="9" t="s">
        <v>3374</v>
      </c>
      <c r="P200" s="9">
        <v>55831902</v>
      </c>
      <c r="Q200" s="12"/>
      <c r="R200" s="9" t="s">
        <v>3921</v>
      </c>
      <c r="S200" s="15">
        <v>44210</v>
      </c>
      <c r="T200" s="9" t="s">
        <v>3386</v>
      </c>
    </row>
    <row r="201" spans="1:20" ht="15.75" thickBot="1" x14ac:dyDescent="0.3">
      <c r="A201" s="133">
        <v>191</v>
      </c>
      <c r="B201" s="134" t="s">
        <v>3922</v>
      </c>
      <c r="C201" s="9" t="s">
        <v>30</v>
      </c>
      <c r="D201" s="9"/>
      <c r="E201" s="13"/>
      <c r="F201" s="9" t="s">
        <v>3923</v>
      </c>
      <c r="G201" s="9" t="s">
        <v>58</v>
      </c>
      <c r="H201" s="9" t="s">
        <v>3731</v>
      </c>
      <c r="I201" s="9">
        <v>1</v>
      </c>
      <c r="J201" s="9" t="s">
        <v>3374</v>
      </c>
      <c r="K201" s="9">
        <v>52246608</v>
      </c>
      <c r="L201" s="12"/>
      <c r="M201" s="15">
        <v>44200</v>
      </c>
      <c r="N201" s="9">
        <v>1</v>
      </c>
      <c r="O201" s="9" t="s">
        <v>3374</v>
      </c>
      <c r="P201" s="9">
        <v>52246608</v>
      </c>
      <c r="Q201" s="12"/>
      <c r="R201" s="9" t="s">
        <v>3924</v>
      </c>
      <c r="S201" s="15">
        <v>44210</v>
      </c>
      <c r="T201" s="9" t="s">
        <v>3386</v>
      </c>
    </row>
    <row r="202" spans="1:20" ht="15.75" thickBot="1" x14ac:dyDescent="0.3">
      <c r="A202" s="133">
        <v>192</v>
      </c>
      <c r="B202" s="134" t="s">
        <v>3925</v>
      </c>
      <c r="C202" s="9" t="s">
        <v>30</v>
      </c>
      <c r="D202" s="9"/>
      <c r="E202" s="13"/>
      <c r="F202" s="9" t="s">
        <v>3926</v>
      </c>
      <c r="G202" s="9" t="s">
        <v>58</v>
      </c>
      <c r="H202" s="9" t="s">
        <v>3731</v>
      </c>
      <c r="I202" s="9">
        <v>1</v>
      </c>
      <c r="J202" s="9" t="s">
        <v>3374</v>
      </c>
      <c r="K202" s="9">
        <v>52246608</v>
      </c>
      <c r="L202" s="12"/>
      <c r="M202" s="15">
        <v>44200</v>
      </c>
      <c r="N202" s="9">
        <v>1</v>
      </c>
      <c r="O202" s="9" t="s">
        <v>3374</v>
      </c>
      <c r="P202" s="9">
        <v>52246608</v>
      </c>
      <c r="Q202" s="12"/>
      <c r="R202" s="9" t="s">
        <v>3927</v>
      </c>
      <c r="S202" s="15">
        <v>44210</v>
      </c>
      <c r="T202" s="9" t="s">
        <v>3386</v>
      </c>
    </row>
    <row r="203" spans="1:20" ht="15.75" thickBot="1" x14ac:dyDescent="0.3">
      <c r="A203" s="133">
        <v>193</v>
      </c>
      <c r="B203" s="134" t="s">
        <v>3928</v>
      </c>
      <c r="C203" s="9" t="s">
        <v>30</v>
      </c>
      <c r="D203" s="9"/>
      <c r="E203" s="13"/>
      <c r="F203" s="9" t="s">
        <v>3855</v>
      </c>
      <c r="G203" s="9" t="s">
        <v>58</v>
      </c>
      <c r="H203" s="9" t="s">
        <v>3731</v>
      </c>
      <c r="I203" s="9">
        <v>1</v>
      </c>
      <c r="J203" s="9" t="s">
        <v>3374</v>
      </c>
      <c r="K203" s="9">
        <v>52246608</v>
      </c>
      <c r="L203" s="12"/>
      <c r="M203" s="15">
        <v>44200</v>
      </c>
      <c r="N203" s="9">
        <v>1</v>
      </c>
      <c r="O203" s="9" t="s">
        <v>3374</v>
      </c>
      <c r="P203" s="9">
        <v>52246608</v>
      </c>
      <c r="Q203" s="12"/>
      <c r="R203" s="9" t="s">
        <v>3929</v>
      </c>
      <c r="S203" s="15">
        <v>44210</v>
      </c>
      <c r="T203" s="9" t="s">
        <v>3386</v>
      </c>
    </row>
    <row r="204" spans="1:20" ht="15.75" thickBot="1" x14ac:dyDescent="0.3">
      <c r="A204" s="133">
        <v>194</v>
      </c>
      <c r="B204" s="134" t="s">
        <v>3930</v>
      </c>
      <c r="C204" s="9" t="s">
        <v>30</v>
      </c>
      <c r="D204" s="9"/>
      <c r="E204" s="13"/>
      <c r="F204" s="9" t="s">
        <v>3931</v>
      </c>
      <c r="G204" s="9" t="s">
        <v>58</v>
      </c>
      <c r="H204" s="9" t="s">
        <v>3373</v>
      </c>
      <c r="I204" s="9">
        <v>1</v>
      </c>
      <c r="J204" s="9" t="s">
        <v>3374</v>
      </c>
      <c r="K204" s="9">
        <v>92610560</v>
      </c>
      <c r="L204" s="12"/>
      <c r="M204" s="15">
        <v>44200</v>
      </c>
      <c r="N204" s="9">
        <v>1</v>
      </c>
      <c r="O204" s="9" t="s">
        <v>3374</v>
      </c>
      <c r="P204" s="9">
        <v>92610560</v>
      </c>
      <c r="Q204" s="12"/>
      <c r="R204" s="9" t="s">
        <v>3932</v>
      </c>
      <c r="S204" s="15">
        <v>44210</v>
      </c>
      <c r="T204" s="9" t="s">
        <v>3386</v>
      </c>
    </row>
    <row r="205" spans="1:20" ht="15.75" thickBot="1" x14ac:dyDescent="0.3">
      <c r="A205" s="133">
        <v>195</v>
      </c>
      <c r="B205" s="134" t="s">
        <v>3933</v>
      </c>
      <c r="C205" s="9" t="s">
        <v>30</v>
      </c>
      <c r="D205" s="9"/>
      <c r="E205" s="13"/>
      <c r="F205" s="9" t="s">
        <v>3934</v>
      </c>
      <c r="G205" s="9" t="s">
        <v>58</v>
      </c>
      <c r="H205" s="9" t="s">
        <v>3453</v>
      </c>
      <c r="I205" s="9">
        <v>1</v>
      </c>
      <c r="J205" s="9" t="s">
        <v>3374</v>
      </c>
      <c r="K205" s="9">
        <v>119418880</v>
      </c>
      <c r="L205" s="12"/>
      <c r="M205" s="15">
        <v>44200</v>
      </c>
      <c r="N205" s="9">
        <v>1</v>
      </c>
      <c r="O205" s="9" t="s">
        <v>3374</v>
      </c>
      <c r="P205" s="9">
        <v>119418880</v>
      </c>
      <c r="Q205" s="12"/>
      <c r="R205" s="9" t="s">
        <v>3935</v>
      </c>
      <c r="S205" s="15">
        <v>44210</v>
      </c>
      <c r="T205" s="9" t="s">
        <v>3386</v>
      </c>
    </row>
    <row r="206" spans="1:20" ht="15.75" thickBot="1" x14ac:dyDescent="0.3">
      <c r="A206" s="133">
        <v>196</v>
      </c>
      <c r="B206" s="134" t="s">
        <v>3936</v>
      </c>
      <c r="C206" s="9" t="s">
        <v>30</v>
      </c>
      <c r="D206" s="9"/>
      <c r="E206" s="13"/>
      <c r="F206" s="9" t="s">
        <v>3937</v>
      </c>
      <c r="G206" s="9" t="s">
        <v>58</v>
      </c>
      <c r="H206" s="9" t="s">
        <v>3938</v>
      </c>
      <c r="I206" s="9">
        <v>1</v>
      </c>
      <c r="J206" s="9" t="s">
        <v>3374</v>
      </c>
      <c r="K206" s="9">
        <v>28780200</v>
      </c>
      <c r="L206" s="12"/>
      <c r="M206" s="15">
        <v>44200</v>
      </c>
      <c r="N206" s="9">
        <v>1</v>
      </c>
      <c r="O206" s="9" t="s">
        <v>3374</v>
      </c>
      <c r="P206" s="9">
        <v>28780200</v>
      </c>
      <c r="Q206" s="12"/>
      <c r="R206" s="9" t="s">
        <v>3939</v>
      </c>
      <c r="S206" s="15">
        <v>44210</v>
      </c>
      <c r="T206" s="9" t="s">
        <v>3386</v>
      </c>
    </row>
    <row r="207" spans="1:20" ht="15.75" thickBot="1" x14ac:dyDescent="0.3">
      <c r="A207" s="133">
        <v>197</v>
      </c>
      <c r="B207" s="134" t="s">
        <v>3940</v>
      </c>
      <c r="C207" s="9" t="s">
        <v>30</v>
      </c>
      <c r="D207" s="9"/>
      <c r="E207" s="13"/>
      <c r="F207" s="9" t="s">
        <v>3941</v>
      </c>
      <c r="G207" s="9" t="s">
        <v>58</v>
      </c>
      <c r="H207" s="9" t="s">
        <v>3595</v>
      </c>
      <c r="I207" s="9">
        <v>1</v>
      </c>
      <c r="J207" s="9" t="s">
        <v>3374</v>
      </c>
      <c r="K207" s="9">
        <v>73596598</v>
      </c>
      <c r="L207" s="12"/>
      <c r="M207" s="15">
        <v>44200</v>
      </c>
      <c r="N207" s="9">
        <v>1</v>
      </c>
      <c r="O207" s="9" t="s">
        <v>3374</v>
      </c>
      <c r="P207" s="9">
        <v>73596598</v>
      </c>
      <c r="Q207" s="12"/>
      <c r="R207" s="9" t="s">
        <v>3942</v>
      </c>
      <c r="S207" s="15">
        <v>44210</v>
      </c>
      <c r="T207" s="9" t="s">
        <v>3386</v>
      </c>
    </row>
    <row r="208" spans="1:20" ht="15.75" thickBot="1" x14ac:dyDescent="0.3">
      <c r="A208" s="133">
        <v>198</v>
      </c>
      <c r="B208" s="134" t="s">
        <v>3943</v>
      </c>
      <c r="C208" s="9" t="s">
        <v>30</v>
      </c>
      <c r="D208" s="9"/>
      <c r="E208" s="13"/>
      <c r="F208" s="9" t="s">
        <v>3944</v>
      </c>
      <c r="G208" s="9" t="s">
        <v>58</v>
      </c>
      <c r="H208" s="9" t="s">
        <v>3595</v>
      </c>
      <c r="I208" s="9">
        <v>1</v>
      </c>
      <c r="J208" s="9" t="s">
        <v>3374</v>
      </c>
      <c r="K208" s="9">
        <v>67252064</v>
      </c>
      <c r="L208" s="12"/>
      <c r="M208" s="15">
        <v>44200</v>
      </c>
      <c r="N208" s="9">
        <v>1</v>
      </c>
      <c r="O208" s="9" t="s">
        <v>3374</v>
      </c>
      <c r="P208" s="9">
        <v>67252064</v>
      </c>
      <c r="Q208" s="12"/>
      <c r="R208" s="9" t="s">
        <v>3945</v>
      </c>
      <c r="S208" s="15">
        <v>44210</v>
      </c>
      <c r="T208" s="9" t="s">
        <v>3386</v>
      </c>
    </row>
    <row r="209" spans="1:20" ht="15.75" thickBot="1" x14ac:dyDescent="0.3">
      <c r="A209" s="133">
        <v>199</v>
      </c>
      <c r="B209" s="134" t="s">
        <v>3946</v>
      </c>
      <c r="C209" s="9" t="s">
        <v>30</v>
      </c>
      <c r="D209" s="9"/>
      <c r="E209" s="13"/>
      <c r="F209" s="9" t="s">
        <v>3947</v>
      </c>
      <c r="G209" s="9" t="s">
        <v>58</v>
      </c>
      <c r="H209" s="9" t="s">
        <v>3595</v>
      </c>
      <c r="I209" s="9">
        <v>1</v>
      </c>
      <c r="J209" s="9" t="s">
        <v>3374</v>
      </c>
      <c r="K209" s="9">
        <v>96436921</v>
      </c>
      <c r="L209" s="12"/>
      <c r="M209" s="15">
        <v>44200</v>
      </c>
      <c r="N209" s="9">
        <v>1</v>
      </c>
      <c r="O209" s="9" t="s">
        <v>3374</v>
      </c>
      <c r="P209" s="9">
        <v>96436921</v>
      </c>
      <c r="Q209" s="12"/>
      <c r="R209" s="9" t="s">
        <v>3948</v>
      </c>
      <c r="S209" s="15">
        <v>44210</v>
      </c>
      <c r="T209" s="9" t="s">
        <v>3386</v>
      </c>
    </row>
    <row r="210" spans="1:20" ht="15.75" thickBot="1" x14ac:dyDescent="0.3">
      <c r="A210" s="133">
        <v>200</v>
      </c>
      <c r="B210" s="134" t="s">
        <v>3949</v>
      </c>
      <c r="C210" s="9" t="s">
        <v>30</v>
      </c>
      <c r="D210" s="9"/>
      <c r="E210" s="13"/>
      <c r="F210" s="9" t="s">
        <v>3944</v>
      </c>
      <c r="G210" s="9" t="s">
        <v>58</v>
      </c>
      <c r="H210" s="9" t="s">
        <v>3595</v>
      </c>
      <c r="I210" s="9">
        <v>1</v>
      </c>
      <c r="J210" s="9" t="s">
        <v>3374</v>
      </c>
      <c r="K210" s="9">
        <v>67252064</v>
      </c>
      <c r="L210" s="12"/>
      <c r="M210" s="15">
        <v>44200</v>
      </c>
      <c r="N210" s="9">
        <v>1</v>
      </c>
      <c r="O210" s="9" t="s">
        <v>3374</v>
      </c>
      <c r="P210" s="9">
        <v>67252064</v>
      </c>
      <c r="Q210" s="12"/>
      <c r="R210" s="9" t="s">
        <v>3950</v>
      </c>
      <c r="S210" s="15">
        <v>44210</v>
      </c>
      <c r="T210" s="9" t="s">
        <v>3386</v>
      </c>
    </row>
    <row r="211" spans="1:20" ht="15.75" thickBot="1" x14ac:dyDescent="0.3">
      <c r="A211" s="133">
        <v>201</v>
      </c>
      <c r="B211" s="134" t="s">
        <v>3951</v>
      </c>
      <c r="C211" s="9" t="s">
        <v>30</v>
      </c>
      <c r="D211" s="9"/>
      <c r="E211" s="13"/>
      <c r="F211" s="9" t="s">
        <v>3944</v>
      </c>
      <c r="G211" s="9" t="s">
        <v>58</v>
      </c>
      <c r="H211" s="9" t="s">
        <v>3595</v>
      </c>
      <c r="I211" s="9">
        <v>1</v>
      </c>
      <c r="J211" s="9" t="s">
        <v>3374</v>
      </c>
      <c r="K211" s="9">
        <v>67252064</v>
      </c>
      <c r="L211" s="12"/>
      <c r="M211" s="15">
        <v>44200</v>
      </c>
      <c r="N211" s="9">
        <v>1</v>
      </c>
      <c r="O211" s="9" t="s">
        <v>3374</v>
      </c>
      <c r="P211" s="9">
        <v>67252064</v>
      </c>
      <c r="Q211" s="12"/>
      <c r="R211" s="9" t="s">
        <v>3952</v>
      </c>
      <c r="S211" s="15">
        <v>44210</v>
      </c>
      <c r="T211" s="9" t="s">
        <v>3386</v>
      </c>
    </row>
    <row r="212" spans="1:20" ht="15.75" thickBot="1" x14ac:dyDescent="0.3">
      <c r="A212" s="133">
        <v>202</v>
      </c>
      <c r="B212" s="134" t="s">
        <v>3953</v>
      </c>
      <c r="C212" s="9" t="s">
        <v>30</v>
      </c>
      <c r="D212" s="9"/>
      <c r="E212" s="13"/>
      <c r="F212" s="9" t="s">
        <v>3954</v>
      </c>
      <c r="G212" s="9" t="s">
        <v>58</v>
      </c>
      <c r="H212" s="9" t="s">
        <v>3595</v>
      </c>
      <c r="I212" s="9">
        <v>1</v>
      </c>
      <c r="J212" s="9" t="s">
        <v>3374</v>
      </c>
      <c r="K212" s="9">
        <v>55831902</v>
      </c>
      <c r="L212" s="12"/>
      <c r="M212" s="15">
        <v>44200</v>
      </c>
      <c r="N212" s="9">
        <v>1</v>
      </c>
      <c r="O212" s="9" t="s">
        <v>3374</v>
      </c>
      <c r="P212" s="9">
        <v>55831902</v>
      </c>
      <c r="Q212" s="12"/>
      <c r="R212" s="9" t="s">
        <v>3955</v>
      </c>
      <c r="S212" s="15">
        <v>44210</v>
      </c>
      <c r="T212" s="9" t="s">
        <v>3386</v>
      </c>
    </row>
    <row r="213" spans="1:20" ht="15.75" thickBot="1" x14ac:dyDescent="0.3">
      <c r="A213" s="133">
        <v>203</v>
      </c>
      <c r="B213" s="134" t="s">
        <v>3956</v>
      </c>
      <c r="C213" s="9" t="s">
        <v>30</v>
      </c>
      <c r="D213" s="9"/>
      <c r="E213" s="13"/>
      <c r="F213" s="9" t="s">
        <v>3957</v>
      </c>
      <c r="G213" s="9" t="s">
        <v>58</v>
      </c>
      <c r="H213" s="9" t="s">
        <v>3595</v>
      </c>
      <c r="I213" s="9">
        <v>1</v>
      </c>
      <c r="J213" s="9" t="s">
        <v>3374</v>
      </c>
      <c r="K213" s="9">
        <v>73596598</v>
      </c>
      <c r="L213" s="12"/>
      <c r="M213" s="15">
        <v>44200</v>
      </c>
      <c r="N213" s="9">
        <v>1</v>
      </c>
      <c r="O213" s="9" t="s">
        <v>3374</v>
      </c>
      <c r="P213" s="9">
        <v>73596598</v>
      </c>
      <c r="Q213" s="12"/>
      <c r="R213" s="9" t="s">
        <v>3958</v>
      </c>
      <c r="S213" s="15">
        <v>44210</v>
      </c>
      <c r="T213" s="9" t="s">
        <v>3386</v>
      </c>
    </row>
    <row r="214" spans="1:20" ht="15.75" thickBot="1" x14ac:dyDescent="0.3">
      <c r="A214" s="133">
        <v>204</v>
      </c>
      <c r="B214" s="134" t="s">
        <v>3959</v>
      </c>
      <c r="C214" s="9" t="s">
        <v>30</v>
      </c>
      <c r="D214" s="9"/>
      <c r="E214" s="13"/>
      <c r="F214" s="9" t="s">
        <v>3960</v>
      </c>
      <c r="G214" s="9" t="s">
        <v>58</v>
      </c>
      <c r="H214" s="9" t="s">
        <v>3595</v>
      </c>
      <c r="I214" s="9">
        <v>1</v>
      </c>
      <c r="J214" s="9" t="s">
        <v>3374</v>
      </c>
      <c r="K214" s="9">
        <v>26932219</v>
      </c>
      <c r="L214" s="12"/>
      <c r="M214" s="15">
        <v>44200</v>
      </c>
      <c r="N214" s="9">
        <v>1</v>
      </c>
      <c r="O214" s="9" t="s">
        <v>3374</v>
      </c>
      <c r="P214" s="9">
        <v>26932219</v>
      </c>
      <c r="Q214" s="12"/>
      <c r="R214" s="9" t="s">
        <v>3961</v>
      </c>
      <c r="S214" s="15">
        <v>44210</v>
      </c>
      <c r="T214" s="9" t="s">
        <v>3386</v>
      </c>
    </row>
    <row r="215" spans="1:20" ht="15.75" thickBot="1" x14ac:dyDescent="0.3">
      <c r="A215" s="133">
        <v>205</v>
      </c>
      <c r="B215" s="134" t="s">
        <v>3962</v>
      </c>
      <c r="C215" s="9" t="s">
        <v>30</v>
      </c>
      <c r="D215" s="9"/>
      <c r="E215" s="13"/>
      <c r="F215" s="9" t="s">
        <v>3963</v>
      </c>
      <c r="G215" s="9" t="s">
        <v>58</v>
      </c>
      <c r="H215" s="9" t="s">
        <v>3595</v>
      </c>
      <c r="I215" s="9">
        <v>1</v>
      </c>
      <c r="J215" s="9" t="s">
        <v>3374</v>
      </c>
      <c r="K215" s="9">
        <v>26932219</v>
      </c>
      <c r="L215" s="12"/>
      <c r="M215" s="15">
        <v>44200</v>
      </c>
      <c r="N215" s="9">
        <v>1</v>
      </c>
      <c r="O215" s="9" t="s">
        <v>3374</v>
      </c>
      <c r="P215" s="9">
        <v>26932219</v>
      </c>
      <c r="Q215" s="12"/>
      <c r="R215" s="9" t="s">
        <v>3964</v>
      </c>
      <c r="S215" s="15">
        <v>44210</v>
      </c>
      <c r="T215" s="9" t="s">
        <v>3386</v>
      </c>
    </row>
    <row r="216" spans="1:20" ht="15.75" thickBot="1" x14ac:dyDescent="0.3">
      <c r="A216" s="133">
        <v>206</v>
      </c>
      <c r="B216" s="134" t="s">
        <v>3965</v>
      </c>
      <c r="C216" s="9" t="s">
        <v>30</v>
      </c>
      <c r="D216" s="9"/>
      <c r="E216" s="13"/>
      <c r="F216" s="9" t="s">
        <v>3957</v>
      </c>
      <c r="G216" s="9" t="s">
        <v>58</v>
      </c>
      <c r="H216" s="9" t="s">
        <v>3595</v>
      </c>
      <c r="I216" s="9">
        <v>1</v>
      </c>
      <c r="J216" s="9" t="s">
        <v>3374</v>
      </c>
      <c r="K216" s="9">
        <v>73596598</v>
      </c>
      <c r="L216" s="12"/>
      <c r="M216" s="15">
        <v>44200</v>
      </c>
      <c r="N216" s="9">
        <v>1</v>
      </c>
      <c r="O216" s="9" t="s">
        <v>3374</v>
      </c>
      <c r="P216" s="9">
        <v>73596598</v>
      </c>
      <c r="Q216" s="12"/>
      <c r="R216" s="9" t="s">
        <v>3966</v>
      </c>
      <c r="S216" s="15">
        <v>44210</v>
      </c>
      <c r="T216" s="9" t="s">
        <v>3386</v>
      </c>
    </row>
    <row r="217" spans="1:20" ht="15.75" thickBot="1" x14ac:dyDescent="0.3">
      <c r="A217" s="133">
        <v>207</v>
      </c>
      <c r="B217" s="134" t="s">
        <v>3967</v>
      </c>
      <c r="C217" s="9" t="s">
        <v>30</v>
      </c>
      <c r="D217" s="9"/>
      <c r="E217" s="13"/>
      <c r="F217" s="9" t="s">
        <v>3968</v>
      </c>
      <c r="G217" s="9" t="s">
        <v>58</v>
      </c>
      <c r="H217" s="9" t="s">
        <v>3632</v>
      </c>
      <c r="I217" s="9">
        <v>1</v>
      </c>
      <c r="J217" s="9" t="s">
        <v>3374</v>
      </c>
      <c r="K217" s="9">
        <v>31402740</v>
      </c>
      <c r="L217" s="12"/>
      <c r="M217" s="15">
        <v>44200</v>
      </c>
      <c r="N217" s="9">
        <v>1</v>
      </c>
      <c r="O217" s="9" t="s">
        <v>3374</v>
      </c>
      <c r="P217" s="9">
        <v>31402740</v>
      </c>
      <c r="Q217" s="12"/>
      <c r="R217" s="9" t="s">
        <v>3969</v>
      </c>
      <c r="S217" s="15">
        <v>44210</v>
      </c>
      <c r="T217" s="9" t="s">
        <v>3386</v>
      </c>
    </row>
    <row r="218" spans="1:20" ht="15.75" thickBot="1" x14ac:dyDescent="0.3">
      <c r="A218" s="133">
        <v>208</v>
      </c>
      <c r="B218" s="134" t="s">
        <v>3970</v>
      </c>
      <c r="C218" s="9" t="s">
        <v>30</v>
      </c>
      <c r="D218" s="9"/>
      <c r="E218" s="13"/>
      <c r="F218" s="9" t="s">
        <v>3920</v>
      </c>
      <c r="G218" s="9" t="s">
        <v>58</v>
      </c>
      <c r="H218" s="9" t="s">
        <v>3595</v>
      </c>
      <c r="I218" s="9">
        <v>1</v>
      </c>
      <c r="J218" s="9" t="s">
        <v>3374</v>
      </c>
      <c r="K218" s="9">
        <v>36462081</v>
      </c>
      <c r="L218" s="12"/>
      <c r="M218" s="15">
        <v>44200</v>
      </c>
      <c r="N218" s="9">
        <v>1</v>
      </c>
      <c r="O218" s="9" t="s">
        <v>3374</v>
      </c>
      <c r="P218" s="9">
        <v>36462081</v>
      </c>
      <c r="Q218" s="12"/>
      <c r="R218" s="9" t="s">
        <v>3971</v>
      </c>
      <c r="S218" s="15">
        <v>44210</v>
      </c>
      <c r="T218" s="9" t="s">
        <v>3386</v>
      </c>
    </row>
    <row r="219" spans="1:20" ht="15.75" thickBot="1" x14ac:dyDescent="0.3">
      <c r="A219" s="133">
        <v>209</v>
      </c>
      <c r="B219" s="134" t="s">
        <v>3972</v>
      </c>
      <c r="C219" s="9" t="s">
        <v>30</v>
      </c>
      <c r="D219" s="9"/>
      <c r="E219" s="13"/>
      <c r="F219" s="9" t="s">
        <v>3920</v>
      </c>
      <c r="G219" s="9" t="s">
        <v>58</v>
      </c>
      <c r="H219" s="9" t="s">
        <v>3595</v>
      </c>
      <c r="I219" s="9">
        <v>1</v>
      </c>
      <c r="J219" s="9" t="s">
        <v>3374</v>
      </c>
      <c r="K219" s="9">
        <v>36462081</v>
      </c>
      <c r="L219" s="12"/>
      <c r="M219" s="15">
        <v>44200</v>
      </c>
      <c r="N219" s="9">
        <v>1</v>
      </c>
      <c r="O219" s="9" t="s">
        <v>3374</v>
      </c>
      <c r="P219" s="9">
        <v>36462081</v>
      </c>
      <c r="Q219" s="12"/>
      <c r="R219" s="9" t="s">
        <v>3973</v>
      </c>
      <c r="S219" s="15">
        <v>44210</v>
      </c>
      <c r="T219" s="9" t="s">
        <v>3386</v>
      </c>
    </row>
    <row r="220" spans="1:20" ht="15.75" thickBot="1" x14ac:dyDescent="0.3">
      <c r="A220" s="133">
        <v>210</v>
      </c>
      <c r="B220" s="134" t="s">
        <v>3974</v>
      </c>
      <c r="C220" s="9" t="s">
        <v>30</v>
      </c>
      <c r="D220" s="9"/>
      <c r="E220" s="13"/>
      <c r="F220" s="9" t="s">
        <v>3920</v>
      </c>
      <c r="G220" s="9" t="s">
        <v>58</v>
      </c>
      <c r="H220" s="9" t="s">
        <v>3595</v>
      </c>
      <c r="I220" s="9">
        <v>1</v>
      </c>
      <c r="J220" s="9" t="s">
        <v>3374</v>
      </c>
      <c r="K220" s="9">
        <v>55831902</v>
      </c>
      <c r="L220" s="12"/>
      <c r="M220" s="15">
        <v>44200</v>
      </c>
      <c r="N220" s="9">
        <v>1</v>
      </c>
      <c r="O220" s="9" t="s">
        <v>3374</v>
      </c>
      <c r="P220" s="9">
        <v>55831902</v>
      </c>
      <c r="Q220" s="12"/>
      <c r="R220" s="9" t="s">
        <v>3975</v>
      </c>
      <c r="S220" s="15">
        <v>44210</v>
      </c>
      <c r="T220" s="9" t="s">
        <v>3386</v>
      </c>
    </row>
    <row r="221" spans="1:20" ht="15.75" thickBot="1" x14ac:dyDescent="0.3">
      <c r="A221" s="133">
        <v>211</v>
      </c>
      <c r="B221" s="134" t="s">
        <v>3976</v>
      </c>
      <c r="C221" s="9" t="s">
        <v>30</v>
      </c>
      <c r="D221" s="9"/>
      <c r="E221" s="13"/>
      <c r="F221" s="9" t="s">
        <v>3977</v>
      </c>
      <c r="G221" s="9" t="s">
        <v>58</v>
      </c>
      <c r="H221" s="9" t="s">
        <v>3645</v>
      </c>
      <c r="I221" s="9">
        <v>1</v>
      </c>
      <c r="J221" s="9" t="s">
        <v>3374</v>
      </c>
      <c r="K221" s="9">
        <v>135000000</v>
      </c>
      <c r="L221" s="12"/>
      <c r="M221" s="15">
        <v>44200</v>
      </c>
      <c r="N221" s="9">
        <v>1</v>
      </c>
      <c r="O221" s="9" t="s">
        <v>3374</v>
      </c>
      <c r="P221" s="9">
        <v>135000000</v>
      </c>
      <c r="Q221" s="12"/>
      <c r="R221" s="9" t="s">
        <v>3978</v>
      </c>
      <c r="S221" s="15">
        <v>44210</v>
      </c>
      <c r="T221" s="9" t="s">
        <v>3386</v>
      </c>
    </row>
    <row r="222" spans="1:20" ht="15.75" thickBot="1" x14ac:dyDescent="0.3">
      <c r="A222" s="133">
        <v>212</v>
      </c>
      <c r="B222" s="134" t="s">
        <v>3979</v>
      </c>
      <c r="C222" s="9" t="s">
        <v>30</v>
      </c>
      <c r="D222" s="9"/>
      <c r="E222" s="13"/>
      <c r="F222" s="9" t="s">
        <v>3980</v>
      </c>
      <c r="G222" s="9" t="s">
        <v>58</v>
      </c>
      <c r="H222" s="9" t="s">
        <v>3595</v>
      </c>
      <c r="I222" s="9">
        <v>1</v>
      </c>
      <c r="J222" s="9" t="s">
        <v>3374</v>
      </c>
      <c r="K222" s="9">
        <v>50756274</v>
      </c>
      <c r="L222" s="12"/>
      <c r="M222" s="15">
        <v>44200</v>
      </c>
      <c r="N222" s="9">
        <v>1</v>
      </c>
      <c r="O222" s="9" t="s">
        <v>3374</v>
      </c>
      <c r="P222" s="9">
        <v>50756274</v>
      </c>
      <c r="Q222" s="12"/>
      <c r="R222" s="9" t="s">
        <v>3981</v>
      </c>
      <c r="S222" s="15">
        <v>44210</v>
      </c>
      <c r="T222" s="9" t="s">
        <v>3386</v>
      </c>
    </row>
    <row r="223" spans="1:20" ht="15.75" thickBot="1" x14ac:dyDescent="0.3">
      <c r="A223" s="133">
        <v>213</v>
      </c>
      <c r="B223" s="134" t="s">
        <v>3982</v>
      </c>
      <c r="C223" s="9" t="s">
        <v>30</v>
      </c>
      <c r="D223" s="9"/>
      <c r="E223" s="13"/>
      <c r="F223" s="9" t="s">
        <v>3983</v>
      </c>
      <c r="G223" s="9" t="s">
        <v>58</v>
      </c>
      <c r="H223" s="9" t="s">
        <v>3602</v>
      </c>
      <c r="I223" s="9">
        <v>1</v>
      </c>
      <c r="J223" s="9" t="s">
        <v>3374</v>
      </c>
      <c r="K223" s="9">
        <v>96130515</v>
      </c>
      <c r="L223" s="12"/>
      <c r="M223" s="15">
        <v>44200</v>
      </c>
      <c r="N223" s="9">
        <v>1</v>
      </c>
      <c r="O223" s="9" t="s">
        <v>3374</v>
      </c>
      <c r="P223" s="9">
        <v>96130515</v>
      </c>
      <c r="Q223" s="12"/>
      <c r="R223" s="9" t="s">
        <v>3984</v>
      </c>
      <c r="S223" s="15">
        <v>44210</v>
      </c>
      <c r="T223" s="9" t="s">
        <v>3386</v>
      </c>
    </row>
    <row r="224" spans="1:20" ht="15.75" thickBot="1" x14ac:dyDescent="0.3">
      <c r="A224" s="133">
        <v>214</v>
      </c>
      <c r="B224" s="134" t="s">
        <v>3985</v>
      </c>
      <c r="C224" s="9" t="s">
        <v>30</v>
      </c>
      <c r="D224" s="9"/>
      <c r="E224" s="13"/>
      <c r="F224" s="9" t="s">
        <v>3986</v>
      </c>
      <c r="G224" s="9" t="s">
        <v>58</v>
      </c>
      <c r="H224" s="9" t="s">
        <v>3602</v>
      </c>
      <c r="I224" s="9">
        <v>1</v>
      </c>
      <c r="J224" s="9" t="s">
        <v>3374</v>
      </c>
      <c r="K224" s="9">
        <v>101190016</v>
      </c>
      <c r="L224" s="12"/>
      <c r="M224" s="15">
        <v>44200</v>
      </c>
      <c r="N224" s="9">
        <v>1</v>
      </c>
      <c r="O224" s="9" t="s">
        <v>3374</v>
      </c>
      <c r="P224" s="9">
        <v>101190016</v>
      </c>
      <c r="Q224" s="12"/>
      <c r="R224" s="9" t="s">
        <v>3987</v>
      </c>
      <c r="S224" s="15">
        <v>44210</v>
      </c>
      <c r="T224" s="9" t="s">
        <v>3386</v>
      </c>
    </row>
    <row r="225" spans="1:20" ht="15.75" thickBot="1" x14ac:dyDescent="0.3">
      <c r="A225" s="133">
        <v>215</v>
      </c>
      <c r="B225" s="134" t="s">
        <v>3988</v>
      </c>
      <c r="C225" s="9" t="s">
        <v>30</v>
      </c>
      <c r="D225" s="9"/>
      <c r="E225" s="13"/>
      <c r="F225" s="9" t="s">
        <v>3989</v>
      </c>
      <c r="G225" s="9" t="s">
        <v>58</v>
      </c>
      <c r="H225" s="9" t="s">
        <v>3602</v>
      </c>
      <c r="I225" s="9">
        <v>1</v>
      </c>
      <c r="J225" s="9" t="s">
        <v>3374</v>
      </c>
      <c r="K225" s="9">
        <v>113838768</v>
      </c>
      <c r="L225" s="12"/>
      <c r="M225" s="15">
        <v>44200</v>
      </c>
      <c r="N225" s="9">
        <v>1</v>
      </c>
      <c r="O225" s="9" t="s">
        <v>3374</v>
      </c>
      <c r="P225" s="9">
        <v>113838768</v>
      </c>
      <c r="Q225" s="12"/>
      <c r="R225" s="9" t="s">
        <v>3990</v>
      </c>
      <c r="S225" s="15">
        <v>44210</v>
      </c>
      <c r="T225" s="9" t="s">
        <v>3386</v>
      </c>
    </row>
    <row r="226" spans="1:20" ht="15.75" thickBot="1" x14ac:dyDescent="0.3">
      <c r="A226" s="133">
        <v>216</v>
      </c>
      <c r="B226" s="134" t="s">
        <v>3991</v>
      </c>
      <c r="C226" s="9" t="s">
        <v>30</v>
      </c>
      <c r="D226" s="9"/>
      <c r="E226" s="13"/>
      <c r="F226" s="9" t="s">
        <v>3992</v>
      </c>
      <c r="G226" s="9" t="s">
        <v>58</v>
      </c>
      <c r="H226" s="9" t="s">
        <v>3602</v>
      </c>
      <c r="I226" s="9">
        <v>1</v>
      </c>
      <c r="J226" s="9" t="s">
        <v>3374</v>
      </c>
      <c r="K226" s="9">
        <v>88541264</v>
      </c>
      <c r="L226" s="12"/>
      <c r="M226" s="15">
        <v>44200</v>
      </c>
      <c r="N226" s="9">
        <v>1</v>
      </c>
      <c r="O226" s="9" t="s">
        <v>3374</v>
      </c>
      <c r="P226" s="9">
        <v>88541264</v>
      </c>
      <c r="Q226" s="12"/>
      <c r="R226" s="9" t="s">
        <v>3993</v>
      </c>
      <c r="S226" s="15">
        <v>44210</v>
      </c>
      <c r="T226" s="9" t="s">
        <v>3386</v>
      </c>
    </row>
    <row r="227" spans="1:20" ht="15.75" thickBot="1" x14ac:dyDescent="0.3">
      <c r="A227" s="133">
        <v>217</v>
      </c>
      <c r="B227" s="134" t="s">
        <v>3994</v>
      </c>
      <c r="C227" s="9" t="s">
        <v>30</v>
      </c>
      <c r="D227" s="9"/>
      <c r="E227" s="13"/>
      <c r="F227" s="9" t="s">
        <v>3995</v>
      </c>
      <c r="G227" s="9" t="s">
        <v>58</v>
      </c>
      <c r="H227" s="9" t="s">
        <v>3425</v>
      </c>
      <c r="I227" s="9">
        <v>1</v>
      </c>
      <c r="J227" s="9" t="s">
        <v>3374</v>
      </c>
      <c r="K227" s="9">
        <v>48412572</v>
      </c>
      <c r="L227" s="12"/>
      <c r="M227" s="15">
        <v>44200</v>
      </c>
      <c r="N227" s="9">
        <v>1</v>
      </c>
      <c r="O227" s="9" t="s">
        <v>3374</v>
      </c>
      <c r="P227" s="9">
        <v>48412572</v>
      </c>
      <c r="Q227" s="12"/>
      <c r="R227" s="9" t="s">
        <v>3996</v>
      </c>
      <c r="S227" s="15">
        <v>44210</v>
      </c>
      <c r="T227" s="9" t="s">
        <v>3386</v>
      </c>
    </row>
    <row r="228" spans="1:20" ht="15.75" thickBot="1" x14ac:dyDescent="0.3">
      <c r="A228" s="133">
        <v>218</v>
      </c>
      <c r="B228" s="134" t="s">
        <v>3997</v>
      </c>
      <c r="C228" s="9" t="s">
        <v>30</v>
      </c>
      <c r="D228" s="9"/>
      <c r="E228" s="13"/>
      <c r="F228" s="9" t="s">
        <v>3546</v>
      </c>
      <c r="G228" s="9" t="s">
        <v>58</v>
      </c>
      <c r="H228" s="9" t="s">
        <v>3457</v>
      </c>
      <c r="I228" s="9">
        <v>1</v>
      </c>
      <c r="J228" s="9" t="s">
        <v>3374</v>
      </c>
      <c r="K228" s="9">
        <v>69213333</v>
      </c>
      <c r="L228" s="12"/>
      <c r="M228" s="15">
        <v>44200</v>
      </c>
      <c r="N228" s="9">
        <v>1</v>
      </c>
      <c r="O228" s="9" t="s">
        <v>3374</v>
      </c>
      <c r="P228" s="9">
        <v>67280000</v>
      </c>
      <c r="Q228" s="12"/>
      <c r="R228" s="9" t="s">
        <v>3998</v>
      </c>
      <c r="S228" s="15">
        <v>44210</v>
      </c>
      <c r="T228" s="9" t="s">
        <v>3386</v>
      </c>
    </row>
    <row r="229" spans="1:20" ht="15.75" thickBot="1" x14ac:dyDescent="0.3">
      <c r="A229" s="133">
        <v>219</v>
      </c>
      <c r="B229" s="134" t="s">
        <v>3999</v>
      </c>
      <c r="C229" s="9" t="s">
        <v>30</v>
      </c>
      <c r="D229" s="9"/>
      <c r="E229" s="13"/>
      <c r="F229" s="9" t="s">
        <v>4000</v>
      </c>
      <c r="G229" s="9" t="s">
        <v>58</v>
      </c>
      <c r="H229" s="9" t="s">
        <v>3691</v>
      </c>
      <c r="I229" s="9">
        <v>1</v>
      </c>
      <c r="J229" s="9" t="s">
        <v>3374</v>
      </c>
      <c r="K229" s="9">
        <v>43429824</v>
      </c>
      <c r="L229" s="12"/>
      <c r="M229" s="15">
        <v>44200</v>
      </c>
      <c r="N229" s="9">
        <v>1</v>
      </c>
      <c r="O229" s="9" t="s">
        <v>3374</v>
      </c>
      <c r="P229" s="9">
        <v>43429824</v>
      </c>
      <c r="Q229" s="12"/>
      <c r="R229" s="9" t="s">
        <v>4001</v>
      </c>
      <c r="S229" s="15">
        <v>44210</v>
      </c>
      <c r="T229" s="9" t="s">
        <v>3386</v>
      </c>
    </row>
    <row r="230" spans="1:20" ht="15.75" thickBot="1" x14ac:dyDescent="0.3">
      <c r="A230" s="133">
        <v>220</v>
      </c>
      <c r="B230" s="134" t="s">
        <v>4002</v>
      </c>
      <c r="C230" s="9" t="s">
        <v>30</v>
      </c>
      <c r="D230" s="9"/>
      <c r="E230" s="13"/>
      <c r="F230" s="9" t="s">
        <v>3920</v>
      </c>
      <c r="G230" s="9" t="s">
        <v>58</v>
      </c>
      <c r="H230" s="9" t="s">
        <v>3595</v>
      </c>
      <c r="I230" s="9">
        <v>1</v>
      </c>
      <c r="J230" s="9" t="s">
        <v>3374</v>
      </c>
      <c r="K230" s="9">
        <v>36462081</v>
      </c>
      <c r="L230" s="12"/>
      <c r="M230" s="15">
        <v>44200</v>
      </c>
      <c r="N230" s="9">
        <v>1</v>
      </c>
      <c r="O230" s="9" t="s">
        <v>3374</v>
      </c>
      <c r="P230" s="9">
        <v>36462081</v>
      </c>
      <c r="Q230" s="12"/>
      <c r="R230" s="9" t="s">
        <v>4003</v>
      </c>
      <c r="S230" s="15">
        <v>44210</v>
      </c>
      <c r="T230" s="9" t="s">
        <v>3386</v>
      </c>
    </row>
    <row r="231" spans="1:20" ht="15.75" thickBot="1" x14ac:dyDescent="0.3">
      <c r="A231" s="133">
        <v>221</v>
      </c>
      <c r="B231" s="134" t="s">
        <v>4004</v>
      </c>
      <c r="C231" s="9" t="s">
        <v>30</v>
      </c>
      <c r="D231" s="9"/>
      <c r="E231" s="13"/>
      <c r="F231" s="9" t="s">
        <v>3920</v>
      </c>
      <c r="G231" s="9" t="s">
        <v>58</v>
      </c>
      <c r="H231" s="9" t="s">
        <v>3595</v>
      </c>
      <c r="I231" s="9">
        <v>1</v>
      </c>
      <c r="J231" s="9" t="s">
        <v>3374</v>
      </c>
      <c r="K231" s="9">
        <v>36462081</v>
      </c>
      <c r="L231" s="12"/>
      <c r="M231" s="15">
        <v>44200</v>
      </c>
      <c r="N231" s="9">
        <v>1</v>
      </c>
      <c r="O231" s="9" t="s">
        <v>3374</v>
      </c>
      <c r="P231" s="9">
        <v>36462081</v>
      </c>
      <c r="Q231" s="12"/>
      <c r="R231" s="9" t="s">
        <v>4005</v>
      </c>
      <c r="S231" s="15">
        <v>44210</v>
      </c>
      <c r="T231" s="9" t="s">
        <v>3386</v>
      </c>
    </row>
    <row r="232" spans="1:20" ht="15.75" thickBot="1" x14ac:dyDescent="0.3">
      <c r="A232" s="133">
        <v>222</v>
      </c>
      <c r="B232" s="134" t="s">
        <v>4006</v>
      </c>
      <c r="C232" s="9" t="s">
        <v>30</v>
      </c>
      <c r="D232" s="9"/>
      <c r="E232" s="13"/>
      <c r="F232" s="9" t="s">
        <v>3920</v>
      </c>
      <c r="G232" s="9" t="s">
        <v>58</v>
      </c>
      <c r="H232" s="9" t="s">
        <v>3595</v>
      </c>
      <c r="I232" s="9">
        <v>1</v>
      </c>
      <c r="J232" s="9" t="s">
        <v>3374</v>
      </c>
      <c r="K232" s="9">
        <v>55831902</v>
      </c>
      <c r="L232" s="12"/>
      <c r="M232" s="15">
        <v>44200</v>
      </c>
      <c r="N232" s="9">
        <v>1</v>
      </c>
      <c r="O232" s="9" t="s">
        <v>3374</v>
      </c>
      <c r="P232" s="9">
        <v>55831902</v>
      </c>
      <c r="Q232" s="12"/>
      <c r="R232" s="9" t="s">
        <v>4007</v>
      </c>
      <c r="S232" s="15">
        <v>44210</v>
      </c>
      <c r="T232" s="9" t="s">
        <v>3386</v>
      </c>
    </row>
    <row r="233" spans="1:20" ht="15.75" thickBot="1" x14ac:dyDescent="0.3">
      <c r="A233" s="133">
        <v>223</v>
      </c>
      <c r="B233" s="134" t="s">
        <v>4008</v>
      </c>
      <c r="C233" s="9" t="s">
        <v>30</v>
      </c>
      <c r="D233" s="9"/>
      <c r="E233" s="13"/>
      <c r="F233" s="9" t="s">
        <v>4009</v>
      </c>
      <c r="G233" s="9" t="s">
        <v>58</v>
      </c>
      <c r="H233" s="9" t="s">
        <v>3373</v>
      </c>
      <c r="I233" s="9">
        <v>1</v>
      </c>
      <c r="J233" s="9" t="s">
        <v>3374</v>
      </c>
      <c r="K233" s="9">
        <v>107945130</v>
      </c>
      <c r="L233" s="12"/>
      <c r="M233" s="15">
        <v>44200</v>
      </c>
      <c r="N233" s="9">
        <v>1</v>
      </c>
      <c r="O233" s="9" t="s">
        <v>3374</v>
      </c>
      <c r="P233" s="9">
        <v>107945130</v>
      </c>
      <c r="Q233" s="12"/>
      <c r="R233" s="9" t="s">
        <v>4010</v>
      </c>
      <c r="S233" s="15">
        <v>44210</v>
      </c>
      <c r="T233" s="9" t="s">
        <v>3386</v>
      </c>
    </row>
    <row r="234" spans="1:20" ht="15.75" thickBot="1" x14ac:dyDescent="0.3">
      <c r="A234" s="133">
        <v>224</v>
      </c>
      <c r="B234" s="134" t="s">
        <v>4011</v>
      </c>
      <c r="C234" s="9" t="s">
        <v>30</v>
      </c>
      <c r="D234" s="9"/>
      <c r="E234" s="13"/>
      <c r="F234" s="9" t="s">
        <v>4012</v>
      </c>
      <c r="G234" s="9" t="s">
        <v>58</v>
      </c>
      <c r="H234" s="9" t="s">
        <v>3475</v>
      </c>
      <c r="I234" s="9">
        <v>1</v>
      </c>
      <c r="J234" s="9" t="s">
        <v>3374</v>
      </c>
      <c r="K234" s="9">
        <v>40988947</v>
      </c>
      <c r="L234" s="12"/>
      <c r="M234" s="15">
        <v>44200</v>
      </c>
      <c r="N234" s="9">
        <v>1</v>
      </c>
      <c r="O234" s="9" t="s">
        <v>3374</v>
      </c>
      <c r="P234" s="9">
        <v>40988947</v>
      </c>
      <c r="Q234" s="12"/>
      <c r="R234" s="9" t="s">
        <v>4013</v>
      </c>
      <c r="S234" s="15">
        <v>44210</v>
      </c>
      <c r="T234" s="9" t="s">
        <v>3386</v>
      </c>
    </row>
    <row r="235" spans="1:20" ht="15.75" thickBot="1" x14ac:dyDescent="0.3">
      <c r="A235" s="133">
        <v>225</v>
      </c>
      <c r="B235" s="134" t="s">
        <v>4014</v>
      </c>
      <c r="C235" s="9" t="s">
        <v>30</v>
      </c>
      <c r="D235" s="9"/>
      <c r="E235" s="13"/>
      <c r="F235" s="9" t="s">
        <v>4015</v>
      </c>
      <c r="G235" s="9" t="s">
        <v>58</v>
      </c>
      <c r="H235" s="9" t="s">
        <v>3475</v>
      </c>
      <c r="I235" s="9">
        <v>1</v>
      </c>
      <c r="J235" s="9" t="s">
        <v>3374</v>
      </c>
      <c r="K235" s="9">
        <v>66843512</v>
      </c>
      <c r="L235" s="12"/>
      <c r="M235" s="15">
        <v>44200</v>
      </c>
      <c r="N235" s="9">
        <v>1</v>
      </c>
      <c r="O235" s="9" t="s">
        <v>3374</v>
      </c>
      <c r="P235" s="9">
        <v>66843512</v>
      </c>
      <c r="Q235" s="12"/>
      <c r="R235" s="9" t="s">
        <v>4016</v>
      </c>
      <c r="S235" s="15">
        <v>44210</v>
      </c>
      <c r="T235" s="9" t="s">
        <v>3386</v>
      </c>
    </row>
    <row r="236" spans="1:20" ht="15.75" thickBot="1" x14ac:dyDescent="0.3">
      <c r="A236" s="133">
        <v>226</v>
      </c>
      <c r="B236" s="134" t="s">
        <v>4017</v>
      </c>
      <c r="C236" s="9" t="s">
        <v>30</v>
      </c>
      <c r="D236" s="9"/>
      <c r="E236" s="13"/>
      <c r="F236" s="9" t="s">
        <v>4018</v>
      </c>
      <c r="G236" s="9" t="s">
        <v>58</v>
      </c>
      <c r="H236" s="9" t="s">
        <v>3602</v>
      </c>
      <c r="I236" s="9">
        <v>1</v>
      </c>
      <c r="J236" s="9" t="s">
        <v>3374</v>
      </c>
      <c r="K236" s="9">
        <v>107514392</v>
      </c>
      <c r="L236" s="12"/>
      <c r="M236" s="15">
        <v>44200</v>
      </c>
      <c r="N236" s="9">
        <v>1</v>
      </c>
      <c r="O236" s="9" t="s">
        <v>3374</v>
      </c>
      <c r="P236" s="9">
        <v>107514392</v>
      </c>
      <c r="Q236" s="12"/>
      <c r="R236" s="9" t="s">
        <v>4019</v>
      </c>
      <c r="S236" s="15">
        <v>44210</v>
      </c>
      <c r="T236" s="9" t="s">
        <v>3386</v>
      </c>
    </row>
    <row r="237" spans="1:20" ht="15.75" thickBot="1" x14ac:dyDescent="0.3">
      <c r="A237" s="133">
        <v>227</v>
      </c>
      <c r="B237" s="134" t="s">
        <v>4020</v>
      </c>
      <c r="C237" s="9" t="s">
        <v>30</v>
      </c>
      <c r="D237" s="9"/>
      <c r="E237" s="13"/>
      <c r="F237" s="9" t="s">
        <v>4021</v>
      </c>
      <c r="G237" s="9" t="s">
        <v>58</v>
      </c>
      <c r="H237" s="9" t="s">
        <v>3425</v>
      </c>
      <c r="I237" s="9">
        <v>1</v>
      </c>
      <c r="J237" s="9" t="s">
        <v>3374</v>
      </c>
      <c r="K237" s="9">
        <v>69750912</v>
      </c>
      <c r="L237" s="12"/>
      <c r="M237" s="15">
        <v>44200</v>
      </c>
      <c r="N237" s="9">
        <v>1</v>
      </c>
      <c r="O237" s="9" t="s">
        <v>3374</v>
      </c>
      <c r="P237" s="9">
        <v>69750912</v>
      </c>
      <c r="Q237" s="12"/>
      <c r="R237" s="9" t="s">
        <v>4022</v>
      </c>
      <c r="S237" s="15">
        <v>44210</v>
      </c>
      <c r="T237" s="9" t="s">
        <v>3386</v>
      </c>
    </row>
    <row r="238" spans="1:20" ht="15.75" thickBot="1" x14ac:dyDescent="0.3">
      <c r="A238" s="133">
        <v>228</v>
      </c>
      <c r="B238" s="134" t="s">
        <v>4023</v>
      </c>
      <c r="C238" s="9" t="s">
        <v>30</v>
      </c>
      <c r="D238" s="9"/>
      <c r="E238" s="13"/>
      <c r="F238" s="9" t="s">
        <v>4024</v>
      </c>
      <c r="G238" s="9" t="s">
        <v>58</v>
      </c>
      <c r="H238" s="9" t="s">
        <v>3595</v>
      </c>
      <c r="I238" s="9">
        <v>1</v>
      </c>
      <c r="J238" s="9" t="s">
        <v>3374</v>
      </c>
      <c r="K238" s="9">
        <v>48063654</v>
      </c>
      <c r="L238" s="12"/>
      <c r="M238" s="15">
        <v>44200</v>
      </c>
      <c r="N238" s="9">
        <v>1</v>
      </c>
      <c r="O238" s="9" t="s">
        <v>3374</v>
      </c>
      <c r="P238" s="9">
        <v>48063654</v>
      </c>
      <c r="Q238" s="12"/>
      <c r="R238" s="9" t="s">
        <v>4025</v>
      </c>
      <c r="S238" s="15">
        <v>44211</v>
      </c>
      <c r="T238" s="9" t="s">
        <v>3386</v>
      </c>
    </row>
    <row r="239" spans="1:20" ht="15.75" thickBot="1" x14ac:dyDescent="0.3">
      <c r="A239" s="133">
        <v>229</v>
      </c>
      <c r="B239" s="134" t="s">
        <v>4026</v>
      </c>
      <c r="C239" s="9" t="s">
        <v>30</v>
      </c>
      <c r="D239" s="9"/>
      <c r="E239" s="13"/>
      <c r="F239" s="9" t="s">
        <v>4027</v>
      </c>
      <c r="G239" s="9" t="s">
        <v>58</v>
      </c>
      <c r="H239" s="9" t="s">
        <v>3373</v>
      </c>
      <c r="I239" s="9">
        <v>1</v>
      </c>
      <c r="J239" s="9" t="s">
        <v>3374</v>
      </c>
      <c r="K239" s="9">
        <v>107945130</v>
      </c>
      <c r="L239" s="12"/>
      <c r="M239" s="15">
        <v>44200</v>
      </c>
      <c r="N239" s="9">
        <v>1</v>
      </c>
      <c r="O239" s="9" t="s">
        <v>3374</v>
      </c>
      <c r="P239" s="9">
        <v>107945130</v>
      </c>
      <c r="Q239" s="12"/>
      <c r="R239" s="9" t="s">
        <v>4028</v>
      </c>
      <c r="S239" s="15">
        <v>44210</v>
      </c>
      <c r="T239" s="9" t="s">
        <v>3386</v>
      </c>
    </row>
    <row r="240" spans="1:20" ht="15.75" thickBot="1" x14ac:dyDescent="0.3">
      <c r="A240" s="133">
        <v>230</v>
      </c>
      <c r="B240" s="134" t="s">
        <v>4029</v>
      </c>
      <c r="C240" s="9" t="s">
        <v>30</v>
      </c>
      <c r="D240" s="9"/>
      <c r="E240" s="13"/>
      <c r="F240" s="9" t="s">
        <v>3743</v>
      </c>
      <c r="G240" s="9" t="s">
        <v>58</v>
      </c>
      <c r="H240" s="9" t="s">
        <v>3457</v>
      </c>
      <c r="I240" s="9">
        <v>1</v>
      </c>
      <c r="J240" s="9" t="s">
        <v>3374</v>
      </c>
      <c r="K240" s="9">
        <v>70874453</v>
      </c>
      <c r="L240" s="12"/>
      <c r="M240" s="15">
        <v>44200</v>
      </c>
      <c r="N240" s="9">
        <v>1</v>
      </c>
      <c r="O240" s="9" t="s">
        <v>3374</v>
      </c>
      <c r="P240" s="9">
        <v>70874453</v>
      </c>
      <c r="Q240" s="12"/>
      <c r="R240" s="9" t="s">
        <v>4030</v>
      </c>
      <c r="S240" s="15">
        <v>44211</v>
      </c>
      <c r="T240" s="9" t="s">
        <v>3386</v>
      </c>
    </row>
    <row r="241" spans="1:20" ht="15.75" thickBot="1" x14ac:dyDescent="0.3">
      <c r="A241" s="133">
        <v>231</v>
      </c>
      <c r="B241" s="134" t="s">
        <v>4031</v>
      </c>
      <c r="C241" s="9" t="s">
        <v>30</v>
      </c>
      <c r="D241" s="9"/>
      <c r="E241" s="13"/>
      <c r="F241" s="9" t="s">
        <v>4032</v>
      </c>
      <c r="G241" s="9" t="s">
        <v>58</v>
      </c>
      <c r="H241" s="9" t="s">
        <v>3731</v>
      </c>
      <c r="I241" s="9">
        <v>1</v>
      </c>
      <c r="J241" s="9" t="s">
        <v>3374</v>
      </c>
      <c r="K241" s="9">
        <v>43103448</v>
      </c>
      <c r="L241" s="12"/>
      <c r="M241" s="15">
        <v>44200</v>
      </c>
      <c r="N241" s="9">
        <v>1</v>
      </c>
      <c r="O241" s="9" t="s">
        <v>3374</v>
      </c>
      <c r="P241" s="9">
        <v>43103448</v>
      </c>
      <c r="Q241" s="12"/>
      <c r="R241" s="9" t="s">
        <v>4033</v>
      </c>
      <c r="S241" s="15">
        <v>44211</v>
      </c>
      <c r="T241" s="9" t="s">
        <v>3386</v>
      </c>
    </row>
    <row r="242" spans="1:20" ht="15.75" thickBot="1" x14ac:dyDescent="0.3">
      <c r="A242" s="133">
        <v>232</v>
      </c>
      <c r="B242" s="134" t="s">
        <v>4034</v>
      </c>
      <c r="C242" s="9" t="s">
        <v>30</v>
      </c>
      <c r="D242" s="9"/>
      <c r="E242" s="13"/>
      <c r="F242" s="9" t="s">
        <v>3923</v>
      </c>
      <c r="G242" s="9" t="s">
        <v>58</v>
      </c>
      <c r="H242" s="9" t="s">
        <v>3731</v>
      </c>
      <c r="I242" s="9">
        <v>1</v>
      </c>
      <c r="J242" s="9" t="s">
        <v>3374</v>
      </c>
      <c r="K242" s="9">
        <v>52246608</v>
      </c>
      <c r="L242" s="12"/>
      <c r="M242" s="15">
        <v>44200</v>
      </c>
      <c r="N242" s="9">
        <v>1</v>
      </c>
      <c r="O242" s="9" t="s">
        <v>3374</v>
      </c>
      <c r="P242" s="9">
        <v>52246608</v>
      </c>
      <c r="Q242" s="12"/>
      <c r="R242" s="9" t="s">
        <v>4035</v>
      </c>
      <c r="S242" s="15">
        <v>44211</v>
      </c>
      <c r="T242" s="9" t="s">
        <v>3386</v>
      </c>
    </row>
    <row r="243" spans="1:20" ht="15.75" thickBot="1" x14ac:dyDescent="0.3">
      <c r="A243" s="133">
        <v>233</v>
      </c>
      <c r="B243" s="134" t="s">
        <v>4036</v>
      </c>
      <c r="C243" s="9" t="s">
        <v>30</v>
      </c>
      <c r="D243" s="9"/>
      <c r="E243" s="13"/>
      <c r="F243" s="9" t="s">
        <v>3730</v>
      </c>
      <c r="G243" s="9" t="s">
        <v>58</v>
      </c>
      <c r="H243" s="9" t="s">
        <v>3731</v>
      </c>
      <c r="I243" s="9">
        <v>1</v>
      </c>
      <c r="J243" s="9" t="s">
        <v>3374</v>
      </c>
      <c r="K243" s="9">
        <v>52246608</v>
      </c>
      <c r="L243" s="12"/>
      <c r="M243" s="15">
        <v>44200</v>
      </c>
      <c r="N243" s="9">
        <v>1</v>
      </c>
      <c r="O243" s="9" t="s">
        <v>3374</v>
      </c>
      <c r="P243" s="9">
        <v>52246608</v>
      </c>
      <c r="Q243" s="12"/>
      <c r="R243" s="9" t="s">
        <v>4037</v>
      </c>
      <c r="S243" s="15">
        <v>44211</v>
      </c>
      <c r="T243" s="9" t="s">
        <v>3386</v>
      </c>
    </row>
    <row r="244" spans="1:20" ht="15.75" thickBot="1" x14ac:dyDescent="0.3">
      <c r="A244" s="133">
        <v>234</v>
      </c>
      <c r="B244" s="134" t="s">
        <v>4038</v>
      </c>
      <c r="C244" s="9" t="s">
        <v>30</v>
      </c>
      <c r="D244" s="9"/>
      <c r="E244" s="13"/>
      <c r="F244" s="9" t="s">
        <v>3625</v>
      </c>
      <c r="G244" s="9" t="s">
        <v>58</v>
      </c>
      <c r="H244" s="9" t="s">
        <v>3436</v>
      </c>
      <c r="I244" s="9">
        <v>1</v>
      </c>
      <c r="J244" s="9" t="s">
        <v>3374</v>
      </c>
      <c r="K244" s="9">
        <v>57906420</v>
      </c>
      <c r="L244" s="12"/>
      <c r="M244" s="15">
        <v>44200</v>
      </c>
      <c r="N244" s="9">
        <v>1</v>
      </c>
      <c r="O244" s="9" t="s">
        <v>3374</v>
      </c>
      <c r="P244" s="9">
        <v>57906420</v>
      </c>
      <c r="Q244" s="12"/>
      <c r="R244" s="9" t="s">
        <v>4039</v>
      </c>
      <c r="S244" s="15">
        <v>44211</v>
      </c>
      <c r="T244" s="9" t="s">
        <v>3386</v>
      </c>
    </row>
    <row r="245" spans="1:20" ht="15.75" thickBot="1" x14ac:dyDescent="0.3">
      <c r="A245" s="133">
        <v>235</v>
      </c>
      <c r="B245" s="134" t="s">
        <v>4040</v>
      </c>
      <c r="C245" s="9" t="s">
        <v>30</v>
      </c>
      <c r="D245" s="9"/>
      <c r="E245" s="13"/>
      <c r="F245" s="9" t="s">
        <v>3625</v>
      </c>
      <c r="G245" s="9" t="s">
        <v>58</v>
      </c>
      <c r="H245" s="9" t="s">
        <v>3436</v>
      </c>
      <c r="I245" s="9">
        <v>1</v>
      </c>
      <c r="J245" s="9" t="s">
        <v>3374</v>
      </c>
      <c r="K245" s="9">
        <v>57906420</v>
      </c>
      <c r="L245" s="12"/>
      <c r="M245" s="15">
        <v>44200</v>
      </c>
      <c r="N245" s="9">
        <v>1</v>
      </c>
      <c r="O245" s="9" t="s">
        <v>3374</v>
      </c>
      <c r="P245" s="9">
        <v>57906420</v>
      </c>
      <c r="Q245" s="12"/>
      <c r="R245" s="9" t="s">
        <v>4041</v>
      </c>
      <c r="S245" s="15">
        <v>44211</v>
      </c>
      <c r="T245" s="9" t="s">
        <v>3386</v>
      </c>
    </row>
    <row r="246" spans="1:20" ht="15.75" thickBot="1" x14ac:dyDescent="0.3">
      <c r="A246" s="133">
        <v>236</v>
      </c>
      <c r="B246" s="134" t="s">
        <v>4042</v>
      </c>
      <c r="C246" s="9" t="s">
        <v>30</v>
      </c>
      <c r="D246" s="9"/>
      <c r="E246" s="13"/>
      <c r="F246" s="9" t="s">
        <v>3625</v>
      </c>
      <c r="G246" s="9" t="s">
        <v>58</v>
      </c>
      <c r="H246" s="9" t="s">
        <v>3436</v>
      </c>
      <c r="I246" s="9">
        <v>1</v>
      </c>
      <c r="J246" s="9" t="s">
        <v>3374</v>
      </c>
      <c r="K246" s="9">
        <v>57906420</v>
      </c>
      <c r="L246" s="12"/>
      <c r="M246" s="15">
        <v>44200</v>
      </c>
      <c r="N246" s="9">
        <v>1</v>
      </c>
      <c r="O246" s="9" t="s">
        <v>3374</v>
      </c>
      <c r="P246" s="9">
        <v>57906420</v>
      </c>
      <c r="Q246" s="12"/>
      <c r="R246" s="9" t="s">
        <v>4043</v>
      </c>
      <c r="S246" s="15">
        <v>44211</v>
      </c>
      <c r="T246" s="9" t="s">
        <v>3386</v>
      </c>
    </row>
    <row r="247" spans="1:20" ht="15.75" thickBot="1" x14ac:dyDescent="0.3">
      <c r="A247" s="133">
        <v>237</v>
      </c>
      <c r="B247" s="134" t="s">
        <v>4044</v>
      </c>
      <c r="C247" s="9" t="s">
        <v>30</v>
      </c>
      <c r="D247" s="9"/>
      <c r="E247" s="13"/>
      <c r="F247" s="9" t="s">
        <v>3915</v>
      </c>
      <c r="G247" s="9" t="s">
        <v>58</v>
      </c>
      <c r="H247" s="9" t="s">
        <v>3595</v>
      </c>
      <c r="I247" s="9">
        <v>1</v>
      </c>
      <c r="J247" s="9" t="s">
        <v>3374</v>
      </c>
      <c r="K247" s="9">
        <v>36462081</v>
      </c>
      <c r="L247" s="12"/>
      <c r="M247" s="15">
        <v>44200</v>
      </c>
      <c r="N247" s="9">
        <v>1</v>
      </c>
      <c r="O247" s="9" t="s">
        <v>3374</v>
      </c>
      <c r="P247" s="9">
        <v>36462081</v>
      </c>
      <c r="Q247" s="12"/>
      <c r="R247" s="9" t="s">
        <v>4045</v>
      </c>
      <c r="S247" s="15">
        <v>44211</v>
      </c>
      <c r="T247" s="9" t="s">
        <v>3386</v>
      </c>
    </row>
    <row r="248" spans="1:20" ht="15.75" thickBot="1" x14ac:dyDescent="0.3">
      <c r="A248" s="133">
        <v>238</v>
      </c>
      <c r="B248" s="134" t="s">
        <v>4046</v>
      </c>
      <c r="C248" s="9" t="s">
        <v>30</v>
      </c>
      <c r="D248" s="9"/>
      <c r="E248" s="13"/>
      <c r="F248" s="9" t="s">
        <v>4047</v>
      </c>
      <c r="G248" s="9" t="s">
        <v>58</v>
      </c>
      <c r="H248" s="9" t="s">
        <v>3373</v>
      </c>
      <c r="I248" s="9">
        <v>1</v>
      </c>
      <c r="J248" s="9" t="s">
        <v>3374</v>
      </c>
      <c r="K248" s="9">
        <v>65161557</v>
      </c>
      <c r="L248" s="12"/>
      <c r="M248" s="15">
        <v>44200</v>
      </c>
      <c r="N248" s="9">
        <v>2</v>
      </c>
      <c r="O248" s="9" t="s">
        <v>3375</v>
      </c>
      <c r="P248" s="9">
        <v>32020650.664999999</v>
      </c>
      <c r="Q248" s="12"/>
      <c r="R248" s="9" t="s">
        <v>4048</v>
      </c>
      <c r="S248" s="15">
        <v>44211</v>
      </c>
      <c r="T248" s="9" t="s">
        <v>3380</v>
      </c>
    </row>
    <row r="249" spans="1:20" ht="15.75" thickBot="1" x14ac:dyDescent="0.3">
      <c r="A249" s="133">
        <v>239</v>
      </c>
      <c r="B249" s="134" t="s">
        <v>4049</v>
      </c>
      <c r="C249" s="9" t="s">
        <v>30</v>
      </c>
      <c r="D249" s="9"/>
      <c r="E249" s="13"/>
      <c r="F249" s="9" t="s">
        <v>4021</v>
      </c>
      <c r="G249" s="9" t="s">
        <v>58</v>
      </c>
      <c r="H249" s="9" t="s">
        <v>3425</v>
      </c>
      <c r="I249" s="9">
        <v>1</v>
      </c>
      <c r="J249" s="9" t="s">
        <v>3374</v>
      </c>
      <c r="K249" s="9">
        <v>69750912</v>
      </c>
      <c r="L249" s="12"/>
      <c r="M249" s="15">
        <v>44200</v>
      </c>
      <c r="N249" s="9">
        <v>1</v>
      </c>
      <c r="O249" s="9" t="s">
        <v>3374</v>
      </c>
      <c r="P249" s="9">
        <v>69750912</v>
      </c>
      <c r="Q249" s="12"/>
      <c r="R249" s="9" t="s">
        <v>4050</v>
      </c>
      <c r="S249" s="15">
        <v>44211</v>
      </c>
      <c r="T249" s="9" t="s">
        <v>3386</v>
      </c>
    </row>
    <row r="250" spans="1:20" ht="15.75" thickBot="1" x14ac:dyDescent="0.3">
      <c r="A250" s="133">
        <v>240</v>
      </c>
      <c r="B250" s="134" t="s">
        <v>4051</v>
      </c>
      <c r="C250" s="9" t="s">
        <v>30</v>
      </c>
      <c r="D250" s="9"/>
      <c r="E250" s="13"/>
      <c r="F250" s="9" t="s">
        <v>3625</v>
      </c>
      <c r="G250" s="9" t="s">
        <v>58</v>
      </c>
      <c r="H250" s="9" t="s">
        <v>3436</v>
      </c>
      <c r="I250" s="9">
        <v>1</v>
      </c>
      <c r="J250" s="9" t="s">
        <v>3374</v>
      </c>
      <c r="K250" s="9">
        <v>57906420</v>
      </c>
      <c r="L250" s="12"/>
      <c r="M250" s="15">
        <v>44200</v>
      </c>
      <c r="N250" s="9">
        <v>1</v>
      </c>
      <c r="O250" s="9" t="s">
        <v>3374</v>
      </c>
      <c r="P250" s="9">
        <v>57906420</v>
      </c>
      <c r="Q250" s="12"/>
      <c r="R250" s="9" t="s">
        <v>4052</v>
      </c>
      <c r="S250" s="15">
        <v>44211</v>
      </c>
      <c r="T250" s="9" t="s">
        <v>3386</v>
      </c>
    </row>
    <row r="251" spans="1:20" ht="15.75" thickBot="1" x14ac:dyDescent="0.3">
      <c r="A251" s="133">
        <v>241</v>
      </c>
      <c r="B251" s="134" t="s">
        <v>4053</v>
      </c>
      <c r="C251" s="9" t="s">
        <v>30</v>
      </c>
      <c r="D251" s="9"/>
      <c r="E251" s="13"/>
      <c r="F251" s="9" t="s">
        <v>3625</v>
      </c>
      <c r="G251" s="9" t="s">
        <v>58</v>
      </c>
      <c r="H251" s="9" t="s">
        <v>3436</v>
      </c>
      <c r="I251" s="9">
        <v>1</v>
      </c>
      <c r="J251" s="9" t="s">
        <v>3374</v>
      </c>
      <c r="K251" s="9">
        <v>52642212</v>
      </c>
      <c r="L251" s="12"/>
      <c r="M251" s="15">
        <v>44200</v>
      </c>
      <c r="N251" s="9">
        <v>1</v>
      </c>
      <c r="O251" s="9" t="s">
        <v>3374</v>
      </c>
      <c r="P251" s="9">
        <v>52642212</v>
      </c>
      <c r="Q251" s="12"/>
      <c r="R251" s="9" t="s">
        <v>4054</v>
      </c>
      <c r="S251" s="15">
        <v>44211</v>
      </c>
      <c r="T251" s="9" t="s">
        <v>3386</v>
      </c>
    </row>
    <row r="252" spans="1:20" ht="15.75" thickBot="1" x14ac:dyDescent="0.3">
      <c r="A252" s="133">
        <v>242</v>
      </c>
      <c r="B252" s="134" t="s">
        <v>4055</v>
      </c>
      <c r="C252" s="9" t="s">
        <v>30</v>
      </c>
      <c r="D252" s="9"/>
      <c r="E252" s="13"/>
      <c r="F252" s="9" t="s">
        <v>4056</v>
      </c>
      <c r="G252" s="9" t="s">
        <v>58</v>
      </c>
      <c r="H252" s="9" t="s">
        <v>3532</v>
      </c>
      <c r="I252" s="9">
        <v>1</v>
      </c>
      <c r="J252" s="9" t="s">
        <v>3374</v>
      </c>
      <c r="K252" s="9">
        <v>41142571</v>
      </c>
      <c r="L252" s="12"/>
      <c r="M252" s="15">
        <v>44200</v>
      </c>
      <c r="N252" s="9">
        <v>1</v>
      </c>
      <c r="O252" s="9" t="s">
        <v>3374</v>
      </c>
      <c r="P252" s="9">
        <v>41142571</v>
      </c>
      <c r="Q252" s="12"/>
      <c r="R252" s="9" t="s">
        <v>4057</v>
      </c>
      <c r="S252" s="15">
        <v>44211</v>
      </c>
      <c r="T252" s="9" t="s">
        <v>3386</v>
      </c>
    </row>
    <row r="253" spans="1:20" ht="15.75" thickBot="1" x14ac:dyDescent="0.3">
      <c r="A253" s="133">
        <v>243</v>
      </c>
      <c r="B253" s="134" t="s">
        <v>4058</v>
      </c>
      <c r="C253" s="9" t="s">
        <v>30</v>
      </c>
      <c r="D253" s="9"/>
      <c r="E253" s="13"/>
      <c r="F253" s="9" t="s">
        <v>4059</v>
      </c>
      <c r="G253" s="9" t="s">
        <v>58</v>
      </c>
      <c r="H253" s="9" t="s">
        <v>3457</v>
      </c>
      <c r="I253" s="9">
        <v>1</v>
      </c>
      <c r="J253" s="9" t="s">
        <v>3374</v>
      </c>
      <c r="K253" s="9">
        <v>86507520</v>
      </c>
      <c r="L253" s="12"/>
      <c r="M253" s="15">
        <v>44200</v>
      </c>
      <c r="N253" s="9">
        <v>1</v>
      </c>
      <c r="O253" s="9" t="s">
        <v>3374</v>
      </c>
      <c r="P253" s="9">
        <v>86507520</v>
      </c>
      <c r="Q253" s="12"/>
      <c r="R253" s="9" t="s">
        <v>4060</v>
      </c>
      <c r="S253" s="15">
        <v>44211</v>
      </c>
      <c r="T253" s="9" t="s">
        <v>3386</v>
      </c>
    </row>
    <row r="254" spans="1:20" ht="15.75" thickBot="1" x14ac:dyDescent="0.3">
      <c r="A254" s="133">
        <v>244</v>
      </c>
      <c r="B254" s="134" t="s">
        <v>4061</v>
      </c>
      <c r="C254" s="9" t="s">
        <v>30</v>
      </c>
      <c r="D254" s="9"/>
      <c r="E254" s="13"/>
      <c r="F254" s="9" t="s">
        <v>4062</v>
      </c>
      <c r="G254" s="9" t="s">
        <v>58</v>
      </c>
      <c r="H254" s="9" t="s">
        <v>3595</v>
      </c>
      <c r="I254" s="9">
        <v>1</v>
      </c>
      <c r="J254" s="9" t="s">
        <v>3374</v>
      </c>
      <c r="K254" s="9">
        <v>34891944</v>
      </c>
      <c r="L254" s="12"/>
      <c r="M254" s="15">
        <v>44200</v>
      </c>
      <c r="N254" s="9">
        <v>1</v>
      </c>
      <c r="O254" s="9" t="s">
        <v>3374</v>
      </c>
      <c r="P254" s="9">
        <v>34891944</v>
      </c>
      <c r="Q254" s="12"/>
      <c r="R254" s="9" t="s">
        <v>4063</v>
      </c>
      <c r="S254" s="15">
        <v>44214</v>
      </c>
      <c r="T254" s="9" t="s">
        <v>3386</v>
      </c>
    </row>
    <row r="255" spans="1:20" ht="15.75" thickBot="1" x14ac:dyDescent="0.3">
      <c r="A255" s="133">
        <v>245</v>
      </c>
      <c r="B255" s="134" t="s">
        <v>4064</v>
      </c>
      <c r="C255" s="9" t="s">
        <v>30</v>
      </c>
      <c r="D255" s="9"/>
      <c r="E255" s="13"/>
      <c r="F255" s="9" t="s">
        <v>4065</v>
      </c>
      <c r="G255" s="9" t="s">
        <v>58</v>
      </c>
      <c r="H255" s="9" t="s">
        <v>3453</v>
      </c>
      <c r="I255" s="9">
        <v>1</v>
      </c>
      <c r="J255" s="9" t="s">
        <v>3374</v>
      </c>
      <c r="K255" s="9">
        <v>123248640</v>
      </c>
      <c r="L255" s="12"/>
      <c r="M255" s="15">
        <v>44200</v>
      </c>
      <c r="N255" s="9">
        <v>1</v>
      </c>
      <c r="O255" s="9" t="s">
        <v>3374</v>
      </c>
      <c r="P255" s="9">
        <v>122900480</v>
      </c>
      <c r="Q255" s="12"/>
      <c r="R255" s="9" t="s">
        <v>4066</v>
      </c>
      <c r="S255" s="15">
        <v>44214</v>
      </c>
      <c r="T255" s="9" t="s">
        <v>3386</v>
      </c>
    </row>
    <row r="256" spans="1:20" ht="15.75" thickBot="1" x14ac:dyDescent="0.3">
      <c r="A256" s="133">
        <v>246</v>
      </c>
      <c r="B256" s="134" t="s">
        <v>4067</v>
      </c>
      <c r="C256" s="9" t="s">
        <v>30</v>
      </c>
      <c r="D256" s="9"/>
      <c r="E256" s="13"/>
      <c r="F256" s="9" t="s">
        <v>3463</v>
      </c>
      <c r="G256" s="9" t="s">
        <v>58</v>
      </c>
      <c r="H256" s="9" t="s">
        <v>3453</v>
      </c>
      <c r="I256" s="9">
        <v>1</v>
      </c>
      <c r="J256" s="9" t="s">
        <v>3374</v>
      </c>
      <c r="K256" s="9">
        <v>99515733</v>
      </c>
      <c r="L256" s="12"/>
      <c r="M256" s="15">
        <v>44200</v>
      </c>
      <c r="N256" s="9">
        <v>1</v>
      </c>
      <c r="O256" s="9" t="s">
        <v>3374</v>
      </c>
      <c r="P256" s="9">
        <v>99515733</v>
      </c>
      <c r="Q256" s="12"/>
      <c r="R256" s="9" t="s">
        <v>4068</v>
      </c>
      <c r="S256" s="15">
        <v>44214</v>
      </c>
      <c r="T256" s="9" t="s">
        <v>3386</v>
      </c>
    </row>
    <row r="257" spans="1:20" ht="15.75" thickBot="1" x14ac:dyDescent="0.3">
      <c r="A257" s="133">
        <v>247</v>
      </c>
      <c r="B257" s="134" t="s">
        <v>4069</v>
      </c>
      <c r="C257" s="9" t="s">
        <v>30</v>
      </c>
      <c r="D257" s="9"/>
      <c r="E257" s="13"/>
      <c r="F257" s="9" t="s">
        <v>4062</v>
      </c>
      <c r="G257" s="9" t="s">
        <v>58</v>
      </c>
      <c r="H257" s="9" t="s">
        <v>3595</v>
      </c>
      <c r="I257" s="9">
        <v>1</v>
      </c>
      <c r="J257" s="9" t="s">
        <v>3374</v>
      </c>
      <c r="K257" s="9">
        <v>34891944</v>
      </c>
      <c r="L257" s="12"/>
      <c r="M257" s="15">
        <v>44200</v>
      </c>
      <c r="N257" s="9">
        <v>1</v>
      </c>
      <c r="O257" s="9" t="s">
        <v>3374</v>
      </c>
      <c r="P257" s="9">
        <v>34891944</v>
      </c>
      <c r="Q257" s="12"/>
      <c r="R257" s="9" t="s">
        <v>4070</v>
      </c>
      <c r="S257" s="15">
        <v>44214</v>
      </c>
      <c r="T257" s="9" t="s">
        <v>3386</v>
      </c>
    </row>
    <row r="258" spans="1:20" ht="15.75" thickBot="1" x14ac:dyDescent="0.3">
      <c r="A258" s="133">
        <v>248</v>
      </c>
      <c r="B258" s="134" t="s">
        <v>4071</v>
      </c>
      <c r="C258" s="9" t="s">
        <v>30</v>
      </c>
      <c r="D258" s="9"/>
      <c r="E258" s="13"/>
      <c r="F258" s="9" t="s">
        <v>4072</v>
      </c>
      <c r="G258" s="9" t="s">
        <v>58</v>
      </c>
      <c r="H258" s="9" t="s">
        <v>3617</v>
      </c>
      <c r="I258" s="9">
        <v>1</v>
      </c>
      <c r="J258" s="9" t="s">
        <v>3374</v>
      </c>
      <c r="K258" s="9">
        <v>84227520</v>
      </c>
      <c r="L258" s="12"/>
      <c r="M258" s="15">
        <v>44200</v>
      </c>
      <c r="N258" s="9">
        <v>1</v>
      </c>
      <c r="O258" s="9" t="s">
        <v>3374</v>
      </c>
      <c r="P258" s="9">
        <v>84227520</v>
      </c>
      <c r="Q258" s="12"/>
      <c r="R258" s="9" t="s">
        <v>4073</v>
      </c>
      <c r="S258" s="15">
        <v>44214</v>
      </c>
      <c r="T258" s="9" t="s">
        <v>3386</v>
      </c>
    </row>
    <row r="259" spans="1:20" ht="15.75" thickBot="1" x14ac:dyDescent="0.3">
      <c r="A259" s="133">
        <v>249</v>
      </c>
      <c r="B259" s="134" t="s">
        <v>4074</v>
      </c>
      <c r="C259" s="9" t="s">
        <v>30</v>
      </c>
      <c r="D259" s="9"/>
      <c r="E259" s="13"/>
      <c r="F259" s="9" t="s">
        <v>4075</v>
      </c>
      <c r="G259" s="9" t="s">
        <v>58</v>
      </c>
      <c r="H259" s="9" t="s">
        <v>3617</v>
      </c>
      <c r="I259" s="9">
        <v>1</v>
      </c>
      <c r="J259" s="9" t="s">
        <v>3374</v>
      </c>
      <c r="K259" s="9">
        <v>84227520</v>
      </c>
      <c r="L259" s="12"/>
      <c r="M259" s="15">
        <v>44200</v>
      </c>
      <c r="N259" s="9">
        <v>1</v>
      </c>
      <c r="O259" s="9" t="s">
        <v>3374</v>
      </c>
      <c r="P259" s="9">
        <v>84227520</v>
      </c>
      <c r="Q259" s="12"/>
      <c r="R259" s="9" t="s">
        <v>4076</v>
      </c>
      <c r="S259" s="15">
        <v>44214</v>
      </c>
      <c r="T259" s="9" t="s">
        <v>3386</v>
      </c>
    </row>
    <row r="260" spans="1:20" ht="15.75" thickBot="1" x14ac:dyDescent="0.3">
      <c r="A260" s="133">
        <v>250</v>
      </c>
      <c r="B260" s="134" t="s">
        <v>4077</v>
      </c>
      <c r="C260" s="9" t="s">
        <v>30</v>
      </c>
      <c r="D260" s="9"/>
      <c r="E260" s="13"/>
      <c r="F260" s="9" t="s">
        <v>4078</v>
      </c>
      <c r="G260" s="9" t="s">
        <v>58</v>
      </c>
      <c r="H260" s="9" t="s">
        <v>3573</v>
      </c>
      <c r="I260" s="9">
        <v>1</v>
      </c>
      <c r="J260" s="9" t="s">
        <v>3374</v>
      </c>
      <c r="K260" s="9">
        <v>25187621</v>
      </c>
      <c r="L260" s="12"/>
      <c r="M260" s="15">
        <v>44200</v>
      </c>
      <c r="N260" s="9">
        <v>1</v>
      </c>
      <c r="O260" s="9" t="s">
        <v>3374</v>
      </c>
      <c r="P260" s="9">
        <v>25187621</v>
      </c>
      <c r="Q260" s="12"/>
      <c r="R260" s="9" t="s">
        <v>4079</v>
      </c>
      <c r="S260" s="15">
        <v>44214</v>
      </c>
      <c r="T260" s="9" t="s">
        <v>3386</v>
      </c>
    </row>
    <row r="261" spans="1:20" ht="15.75" thickBot="1" x14ac:dyDescent="0.3">
      <c r="A261" s="133">
        <v>251</v>
      </c>
      <c r="B261" s="134" t="s">
        <v>4080</v>
      </c>
      <c r="C261" s="9" t="s">
        <v>30</v>
      </c>
      <c r="D261" s="9"/>
      <c r="E261" s="13"/>
      <c r="F261" s="9" t="s">
        <v>4056</v>
      </c>
      <c r="G261" s="9" t="s">
        <v>58</v>
      </c>
      <c r="H261" s="9" t="s">
        <v>3532</v>
      </c>
      <c r="I261" s="9">
        <v>1</v>
      </c>
      <c r="J261" s="9" t="s">
        <v>3374</v>
      </c>
      <c r="K261" s="9">
        <v>39380000</v>
      </c>
      <c r="L261" s="12"/>
      <c r="M261" s="15">
        <v>44200</v>
      </c>
      <c r="N261" s="9">
        <v>1</v>
      </c>
      <c r="O261" s="9" t="s">
        <v>3374</v>
      </c>
      <c r="P261" s="9">
        <v>39380000</v>
      </c>
      <c r="Q261" s="12"/>
      <c r="R261" s="9" t="s">
        <v>4081</v>
      </c>
      <c r="S261" s="15">
        <v>44214</v>
      </c>
      <c r="T261" s="9" t="s">
        <v>3386</v>
      </c>
    </row>
    <row r="262" spans="1:20" ht="15.75" thickBot="1" x14ac:dyDescent="0.3">
      <c r="A262" s="133">
        <v>252</v>
      </c>
      <c r="B262" s="134" t="s">
        <v>4082</v>
      </c>
      <c r="C262" s="9" t="s">
        <v>30</v>
      </c>
      <c r="D262" s="9"/>
      <c r="E262" s="13"/>
      <c r="F262" s="9" t="s">
        <v>4083</v>
      </c>
      <c r="G262" s="9" t="s">
        <v>58</v>
      </c>
      <c r="H262" s="9" t="s">
        <v>3393</v>
      </c>
      <c r="I262" s="9">
        <v>1</v>
      </c>
      <c r="J262" s="9" t="s">
        <v>3374</v>
      </c>
      <c r="K262" s="9">
        <v>86016000</v>
      </c>
      <c r="L262" s="12"/>
      <c r="M262" s="15">
        <v>44200</v>
      </c>
      <c r="N262" s="9">
        <v>1</v>
      </c>
      <c r="O262" s="9" t="s">
        <v>3374</v>
      </c>
      <c r="P262" s="9">
        <v>86016000</v>
      </c>
      <c r="Q262" s="12"/>
      <c r="R262" s="9" t="s">
        <v>4084</v>
      </c>
      <c r="S262" s="15">
        <v>44214</v>
      </c>
      <c r="T262" s="9" t="s">
        <v>3386</v>
      </c>
    </row>
    <row r="263" spans="1:20" ht="15.75" thickBot="1" x14ac:dyDescent="0.3">
      <c r="A263" s="133">
        <v>253</v>
      </c>
      <c r="B263" s="134" t="s">
        <v>4085</v>
      </c>
      <c r="C263" s="9" t="s">
        <v>30</v>
      </c>
      <c r="D263" s="9"/>
      <c r="E263" s="13"/>
      <c r="F263" s="9" t="s">
        <v>3926</v>
      </c>
      <c r="G263" s="9" t="s">
        <v>58</v>
      </c>
      <c r="H263" s="9" t="s">
        <v>3731</v>
      </c>
      <c r="I263" s="9">
        <v>1</v>
      </c>
      <c r="J263" s="9" t="s">
        <v>3374</v>
      </c>
      <c r="K263" s="9">
        <v>42780000</v>
      </c>
      <c r="L263" s="12"/>
      <c r="M263" s="15">
        <v>44200</v>
      </c>
      <c r="N263" s="9">
        <v>1</v>
      </c>
      <c r="O263" s="9" t="s">
        <v>3374</v>
      </c>
      <c r="P263" s="9">
        <v>42780000</v>
      </c>
      <c r="Q263" s="12"/>
      <c r="R263" s="9" t="s">
        <v>4086</v>
      </c>
      <c r="S263" s="15">
        <v>44214</v>
      </c>
      <c r="T263" s="9" t="s">
        <v>3386</v>
      </c>
    </row>
    <row r="264" spans="1:20" ht="15.75" thickBot="1" x14ac:dyDescent="0.3">
      <c r="A264" s="133">
        <v>254</v>
      </c>
      <c r="B264" s="134" t="s">
        <v>4087</v>
      </c>
      <c r="C264" s="9" t="s">
        <v>30</v>
      </c>
      <c r="D264" s="9"/>
      <c r="E264" s="13"/>
      <c r="F264" s="9" t="s">
        <v>4088</v>
      </c>
      <c r="G264" s="9" t="s">
        <v>58</v>
      </c>
      <c r="H264" s="9" t="s">
        <v>3595</v>
      </c>
      <c r="I264" s="9">
        <v>1</v>
      </c>
      <c r="J264" s="9" t="s">
        <v>3374</v>
      </c>
      <c r="K264" s="9">
        <v>26932219</v>
      </c>
      <c r="L264" s="12"/>
      <c r="M264" s="15">
        <v>44200</v>
      </c>
      <c r="N264" s="9">
        <v>1</v>
      </c>
      <c r="O264" s="9" t="s">
        <v>3374</v>
      </c>
      <c r="P264" s="9">
        <v>26932219</v>
      </c>
      <c r="Q264" s="12"/>
      <c r="R264" s="9" t="s">
        <v>4089</v>
      </c>
      <c r="S264" s="15">
        <v>44214</v>
      </c>
      <c r="T264" s="9" t="s">
        <v>3386</v>
      </c>
    </row>
    <row r="265" spans="1:20" ht="15.75" thickBot="1" x14ac:dyDescent="0.3">
      <c r="A265" s="133">
        <v>255</v>
      </c>
      <c r="B265" s="134" t="s">
        <v>4090</v>
      </c>
      <c r="C265" s="9" t="s">
        <v>30</v>
      </c>
      <c r="D265" s="9"/>
      <c r="E265" s="13"/>
      <c r="F265" s="9" t="s">
        <v>3625</v>
      </c>
      <c r="G265" s="9" t="s">
        <v>58</v>
      </c>
      <c r="H265" s="9" t="s">
        <v>3436</v>
      </c>
      <c r="I265" s="9">
        <v>1</v>
      </c>
      <c r="J265" s="9" t="s">
        <v>3374</v>
      </c>
      <c r="K265" s="9">
        <v>57906420</v>
      </c>
      <c r="L265" s="12"/>
      <c r="M265" s="15">
        <v>44200</v>
      </c>
      <c r="N265" s="9">
        <v>1</v>
      </c>
      <c r="O265" s="9" t="s">
        <v>3374</v>
      </c>
      <c r="P265" s="9">
        <v>57906420</v>
      </c>
      <c r="Q265" s="12"/>
      <c r="R265" s="9" t="s">
        <v>4091</v>
      </c>
      <c r="S265" s="15">
        <v>44214</v>
      </c>
      <c r="T265" s="9" t="s">
        <v>3386</v>
      </c>
    </row>
    <row r="266" spans="1:20" ht="15.75" thickBot="1" x14ac:dyDescent="0.3">
      <c r="A266" s="133">
        <v>256</v>
      </c>
      <c r="B266" s="134" t="s">
        <v>4092</v>
      </c>
      <c r="C266" s="9" t="s">
        <v>30</v>
      </c>
      <c r="D266" s="9"/>
      <c r="E266" s="13"/>
      <c r="F266" s="9" t="s">
        <v>3625</v>
      </c>
      <c r="G266" s="9" t="s">
        <v>58</v>
      </c>
      <c r="H266" s="9" t="s">
        <v>3436</v>
      </c>
      <c r="I266" s="9">
        <v>1</v>
      </c>
      <c r="J266" s="9" t="s">
        <v>3374</v>
      </c>
      <c r="K266" s="9">
        <v>57906420</v>
      </c>
      <c r="L266" s="12"/>
      <c r="M266" s="15">
        <v>44200</v>
      </c>
      <c r="N266" s="9">
        <v>1</v>
      </c>
      <c r="O266" s="9" t="s">
        <v>3374</v>
      </c>
      <c r="P266" s="9">
        <v>57906420</v>
      </c>
      <c r="Q266" s="12"/>
      <c r="R266" s="9" t="s">
        <v>4093</v>
      </c>
      <c r="S266" s="15">
        <v>44214</v>
      </c>
      <c r="T266" s="9" t="s">
        <v>3386</v>
      </c>
    </row>
    <row r="267" spans="1:20" ht="15.75" thickBot="1" x14ac:dyDescent="0.3">
      <c r="A267" s="133">
        <v>257</v>
      </c>
      <c r="B267" s="134" t="s">
        <v>4094</v>
      </c>
      <c r="C267" s="9" t="s">
        <v>30</v>
      </c>
      <c r="D267" s="9"/>
      <c r="E267" s="13"/>
      <c r="F267" s="9" t="s">
        <v>4095</v>
      </c>
      <c r="G267" s="9" t="s">
        <v>58</v>
      </c>
      <c r="H267" s="9" t="s">
        <v>3373</v>
      </c>
      <c r="I267" s="9">
        <v>1</v>
      </c>
      <c r="J267" s="9" t="s">
        <v>3374</v>
      </c>
      <c r="K267" s="9">
        <v>52824640</v>
      </c>
      <c r="L267" s="12"/>
      <c r="M267" s="15">
        <v>44200</v>
      </c>
      <c r="N267" s="9">
        <v>2</v>
      </c>
      <c r="O267" s="9" t="s">
        <v>3375</v>
      </c>
      <c r="P267" s="9">
        <v>26490494.5</v>
      </c>
      <c r="Q267" s="12"/>
      <c r="R267" s="9" t="s">
        <v>4096</v>
      </c>
      <c r="S267" s="15">
        <v>44214</v>
      </c>
      <c r="T267" s="9" t="s">
        <v>4097</v>
      </c>
    </row>
    <row r="268" spans="1:20" ht="15.75" thickBot="1" x14ac:dyDescent="0.3">
      <c r="A268" s="133">
        <v>258</v>
      </c>
      <c r="B268" s="134" t="s">
        <v>4098</v>
      </c>
      <c r="C268" s="9" t="s">
        <v>30</v>
      </c>
      <c r="D268" s="9"/>
      <c r="E268" s="13"/>
      <c r="F268" s="9" t="s">
        <v>4099</v>
      </c>
      <c r="G268" s="9" t="s">
        <v>58</v>
      </c>
      <c r="H268" s="9" t="s">
        <v>3457</v>
      </c>
      <c r="I268" s="9">
        <v>1</v>
      </c>
      <c r="J268" s="9" t="s">
        <v>3374</v>
      </c>
      <c r="K268" s="9">
        <v>84295680</v>
      </c>
      <c r="L268" s="12"/>
      <c r="M268" s="15">
        <v>44200</v>
      </c>
      <c r="N268" s="9">
        <v>1</v>
      </c>
      <c r="O268" s="9" t="s">
        <v>3374</v>
      </c>
      <c r="P268" s="9">
        <v>84295680</v>
      </c>
      <c r="Q268" s="12"/>
      <c r="R268" s="9" t="s">
        <v>4100</v>
      </c>
      <c r="S268" s="15">
        <v>44214</v>
      </c>
      <c r="T268" s="9" t="s">
        <v>3386</v>
      </c>
    </row>
    <row r="269" spans="1:20" ht="15.75" thickBot="1" x14ac:dyDescent="0.3">
      <c r="A269" s="133">
        <v>259</v>
      </c>
      <c r="B269" s="134" t="s">
        <v>4101</v>
      </c>
      <c r="C269" s="9" t="s">
        <v>30</v>
      </c>
      <c r="D269" s="9"/>
      <c r="E269" s="13"/>
      <c r="F269" s="9" t="s">
        <v>3625</v>
      </c>
      <c r="G269" s="9" t="s">
        <v>58</v>
      </c>
      <c r="H269" s="9" t="s">
        <v>3436</v>
      </c>
      <c r="I269" s="9">
        <v>1</v>
      </c>
      <c r="J269" s="9" t="s">
        <v>3374</v>
      </c>
      <c r="K269" s="9">
        <v>57906420</v>
      </c>
      <c r="L269" s="12"/>
      <c r="M269" s="15">
        <v>44200</v>
      </c>
      <c r="N269" s="9">
        <v>1</v>
      </c>
      <c r="O269" s="9" t="s">
        <v>3374</v>
      </c>
      <c r="P269" s="9">
        <v>57906420</v>
      </c>
      <c r="Q269" s="12"/>
      <c r="R269" s="9" t="s">
        <v>4102</v>
      </c>
      <c r="S269" s="15">
        <v>44214</v>
      </c>
      <c r="T269" s="9" t="s">
        <v>3386</v>
      </c>
    </row>
    <row r="270" spans="1:20" ht="15.75" thickBot="1" x14ac:dyDescent="0.3">
      <c r="A270" s="133">
        <v>260</v>
      </c>
      <c r="B270" s="134" t="s">
        <v>4103</v>
      </c>
      <c r="C270" s="9" t="s">
        <v>30</v>
      </c>
      <c r="D270" s="9"/>
      <c r="E270" s="13"/>
      <c r="F270" s="9" t="s">
        <v>4104</v>
      </c>
      <c r="G270" s="9" t="s">
        <v>58</v>
      </c>
      <c r="H270" s="9" t="s">
        <v>3691</v>
      </c>
      <c r="I270" s="9">
        <v>1</v>
      </c>
      <c r="J270" s="9" t="s">
        <v>3374</v>
      </c>
      <c r="K270" s="9">
        <v>39481656</v>
      </c>
      <c r="L270" s="12"/>
      <c r="M270" s="15">
        <v>44200</v>
      </c>
      <c r="N270" s="9">
        <v>1</v>
      </c>
      <c r="O270" s="9" t="s">
        <v>3374</v>
      </c>
      <c r="P270" s="9">
        <v>39481656</v>
      </c>
      <c r="Q270" s="12"/>
      <c r="R270" s="9" t="s">
        <v>4105</v>
      </c>
      <c r="S270" s="15">
        <v>44214</v>
      </c>
      <c r="T270" s="9" t="s">
        <v>3386</v>
      </c>
    </row>
    <row r="271" spans="1:20" ht="15.75" thickBot="1" x14ac:dyDescent="0.3">
      <c r="A271" s="133">
        <v>261</v>
      </c>
      <c r="B271" s="134" t="s">
        <v>4106</v>
      </c>
      <c r="C271" s="9" t="s">
        <v>30</v>
      </c>
      <c r="D271" s="9"/>
      <c r="E271" s="13"/>
      <c r="F271" s="9" t="s">
        <v>3944</v>
      </c>
      <c r="G271" s="9" t="s">
        <v>58</v>
      </c>
      <c r="H271" s="9" t="s">
        <v>3595</v>
      </c>
      <c r="I271" s="9">
        <v>1</v>
      </c>
      <c r="J271" s="9" t="s">
        <v>3374</v>
      </c>
      <c r="K271" s="9">
        <v>43920233</v>
      </c>
      <c r="L271" s="12"/>
      <c r="M271" s="15">
        <v>44200</v>
      </c>
      <c r="N271" s="9">
        <v>1</v>
      </c>
      <c r="O271" s="9" t="s">
        <v>3374</v>
      </c>
      <c r="P271" s="9">
        <v>43920233</v>
      </c>
      <c r="Q271" s="12"/>
      <c r="R271" s="9" t="s">
        <v>4107</v>
      </c>
      <c r="S271" s="15">
        <v>44214</v>
      </c>
      <c r="T271" s="9" t="s">
        <v>3386</v>
      </c>
    </row>
    <row r="272" spans="1:20" ht="15.75" thickBot="1" x14ac:dyDescent="0.3">
      <c r="A272" s="133">
        <v>262</v>
      </c>
      <c r="B272" s="134" t="s">
        <v>4108</v>
      </c>
      <c r="C272" s="9" t="s">
        <v>30</v>
      </c>
      <c r="D272" s="9"/>
      <c r="E272" s="13"/>
      <c r="F272" s="9" t="s">
        <v>4109</v>
      </c>
      <c r="G272" s="9" t="s">
        <v>58</v>
      </c>
      <c r="H272" s="9" t="s">
        <v>3373</v>
      </c>
      <c r="I272" s="9">
        <v>1</v>
      </c>
      <c r="J272" s="9" t="s">
        <v>3374</v>
      </c>
      <c r="K272" s="9">
        <v>65156792</v>
      </c>
      <c r="L272" s="12"/>
      <c r="M272" s="15">
        <v>44200</v>
      </c>
      <c r="N272" s="9">
        <v>2</v>
      </c>
      <c r="O272" s="9" t="s">
        <v>3375</v>
      </c>
      <c r="P272" s="9">
        <v>31831611</v>
      </c>
      <c r="Q272" s="12"/>
      <c r="R272" s="9" t="s">
        <v>4110</v>
      </c>
      <c r="S272" s="15">
        <v>44214</v>
      </c>
      <c r="T272" s="9" t="s">
        <v>4111</v>
      </c>
    </row>
    <row r="273" spans="1:20" ht="15.75" thickBot="1" x14ac:dyDescent="0.3">
      <c r="A273" s="133">
        <v>263</v>
      </c>
      <c r="B273" s="134" t="s">
        <v>4112</v>
      </c>
      <c r="C273" s="9" t="s">
        <v>30</v>
      </c>
      <c r="D273" s="9"/>
      <c r="E273" s="13"/>
      <c r="F273" s="9" t="s">
        <v>4113</v>
      </c>
      <c r="G273" s="9" t="s">
        <v>58</v>
      </c>
      <c r="H273" s="9" t="s">
        <v>3373</v>
      </c>
      <c r="I273" s="9">
        <v>1</v>
      </c>
      <c r="J273" s="9" t="s">
        <v>3374</v>
      </c>
      <c r="K273" s="9">
        <v>65112747</v>
      </c>
      <c r="L273" s="12"/>
      <c r="M273" s="15">
        <v>44291</v>
      </c>
      <c r="N273" s="9">
        <v>1</v>
      </c>
      <c r="O273" s="9" t="s">
        <v>3374</v>
      </c>
      <c r="P273" s="9">
        <v>23347200</v>
      </c>
      <c r="Q273" s="12"/>
      <c r="R273" s="9" t="s">
        <v>4114</v>
      </c>
      <c r="S273" s="15">
        <v>44214</v>
      </c>
      <c r="T273" s="9" t="s">
        <v>3386</v>
      </c>
    </row>
    <row r="274" spans="1:20" ht="15.75" thickBot="1" x14ac:dyDescent="0.3">
      <c r="A274" s="133">
        <v>264</v>
      </c>
      <c r="B274" s="134" t="s">
        <v>4115</v>
      </c>
      <c r="C274" s="9" t="s">
        <v>30</v>
      </c>
      <c r="D274" s="9"/>
      <c r="E274" s="13"/>
      <c r="F274" s="9" t="s">
        <v>3944</v>
      </c>
      <c r="G274" s="9" t="s">
        <v>58</v>
      </c>
      <c r="H274" s="9" t="s">
        <v>3595</v>
      </c>
      <c r="I274" s="9">
        <v>1</v>
      </c>
      <c r="J274" s="9" t="s">
        <v>3374</v>
      </c>
      <c r="K274" s="9">
        <v>43920233</v>
      </c>
      <c r="L274" s="12"/>
      <c r="M274" s="15">
        <v>44200</v>
      </c>
      <c r="N274" s="9">
        <v>1</v>
      </c>
      <c r="O274" s="9" t="s">
        <v>3374</v>
      </c>
      <c r="P274" s="9">
        <v>43920233</v>
      </c>
      <c r="Q274" s="12"/>
      <c r="R274" s="9" t="s">
        <v>4116</v>
      </c>
      <c r="S274" s="15">
        <v>44214</v>
      </c>
      <c r="T274" s="9" t="s">
        <v>3386</v>
      </c>
    </row>
    <row r="275" spans="1:20" ht="15.75" thickBot="1" x14ac:dyDescent="0.3">
      <c r="A275" s="133">
        <v>265</v>
      </c>
      <c r="B275" s="134" t="s">
        <v>4117</v>
      </c>
      <c r="C275" s="9" t="s">
        <v>30</v>
      </c>
      <c r="D275" s="9"/>
      <c r="E275" s="13"/>
      <c r="F275" s="9" t="s">
        <v>4118</v>
      </c>
      <c r="G275" s="9" t="s">
        <v>58</v>
      </c>
      <c r="H275" s="9" t="s">
        <v>3446</v>
      </c>
      <c r="I275" s="9">
        <v>1</v>
      </c>
      <c r="J275" s="9" t="s">
        <v>3374</v>
      </c>
      <c r="K275" s="9">
        <v>57571704</v>
      </c>
      <c r="L275" s="12"/>
      <c r="M275" s="15">
        <v>44200</v>
      </c>
      <c r="N275" s="9">
        <v>1</v>
      </c>
      <c r="O275" s="9" t="s">
        <v>3374</v>
      </c>
      <c r="P275" s="9">
        <v>57571704</v>
      </c>
      <c r="Q275" s="12"/>
      <c r="R275" s="9" t="s">
        <v>4119</v>
      </c>
      <c r="S275" s="15">
        <v>44214</v>
      </c>
      <c r="T275" s="9" t="s">
        <v>3386</v>
      </c>
    </row>
    <row r="276" spans="1:20" ht="15.75" thickBot="1" x14ac:dyDescent="0.3">
      <c r="A276" s="133">
        <v>266</v>
      </c>
      <c r="B276" s="134" t="s">
        <v>4120</v>
      </c>
      <c r="C276" s="9" t="s">
        <v>30</v>
      </c>
      <c r="D276" s="9"/>
      <c r="E276" s="13"/>
      <c r="F276" s="9" t="s">
        <v>4121</v>
      </c>
      <c r="G276" s="9" t="s">
        <v>58</v>
      </c>
      <c r="H276" s="9" t="s">
        <v>3587</v>
      </c>
      <c r="I276" s="9">
        <v>1</v>
      </c>
      <c r="J276" s="9" t="s">
        <v>3374</v>
      </c>
      <c r="K276" s="9">
        <v>62412800</v>
      </c>
      <c r="L276" s="12"/>
      <c r="M276" s="15">
        <v>44200</v>
      </c>
      <c r="N276" s="9">
        <v>1</v>
      </c>
      <c r="O276" s="9" t="s">
        <v>3374</v>
      </c>
      <c r="P276" s="9">
        <v>62412800</v>
      </c>
      <c r="Q276" s="12"/>
      <c r="R276" s="9" t="s">
        <v>4122</v>
      </c>
      <c r="S276" s="15">
        <v>44214</v>
      </c>
      <c r="T276" s="9" t="s">
        <v>3386</v>
      </c>
    </row>
    <row r="277" spans="1:20" ht="15.75" thickBot="1" x14ac:dyDescent="0.3">
      <c r="A277" s="133">
        <v>267</v>
      </c>
      <c r="B277" s="134" t="s">
        <v>4123</v>
      </c>
      <c r="C277" s="9" t="s">
        <v>30</v>
      </c>
      <c r="D277" s="9"/>
      <c r="E277" s="13"/>
      <c r="F277" s="9" t="s">
        <v>4124</v>
      </c>
      <c r="G277" s="9" t="s">
        <v>58</v>
      </c>
      <c r="H277" s="9" t="s">
        <v>3416</v>
      </c>
      <c r="I277" s="9">
        <v>1</v>
      </c>
      <c r="J277" s="9" t="s">
        <v>3374</v>
      </c>
      <c r="K277" s="9">
        <v>25300000</v>
      </c>
      <c r="L277" s="12"/>
      <c r="M277" s="15">
        <v>44200</v>
      </c>
      <c r="N277" s="9">
        <v>1</v>
      </c>
      <c r="O277" s="9" t="s">
        <v>3374</v>
      </c>
      <c r="P277" s="9">
        <v>19800000</v>
      </c>
      <c r="Q277" s="12"/>
      <c r="R277" s="9" t="s">
        <v>4125</v>
      </c>
      <c r="S277" s="15">
        <v>44214</v>
      </c>
      <c r="T277" s="9" t="s">
        <v>3386</v>
      </c>
    </row>
    <row r="278" spans="1:20" ht="15.75" thickBot="1" x14ac:dyDescent="0.3">
      <c r="A278" s="133">
        <v>268</v>
      </c>
      <c r="B278" s="134" t="s">
        <v>4126</v>
      </c>
      <c r="C278" s="9" t="s">
        <v>30</v>
      </c>
      <c r="D278" s="9"/>
      <c r="E278" s="13"/>
      <c r="F278" s="9" t="s">
        <v>4127</v>
      </c>
      <c r="G278" s="9" t="s">
        <v>58</v>
      </c>
      <c r="H278" s="9" t="s">
        <v>4128</v>
      </c>
      <c r="I278" s="9">
        <v>1</v>
      </c>
      <c r="J278" s="9" t="s">
        <v>3374</v>
      </c>
      <c r="K278" s="9">
        <v>119193600</v>
      </c>
      <c r="L278" s="12"/>
      <c r="M278" s="15">
        <v>44200</v>
      </c>
      <c r="N278" s="9">
        <v>1</v>
      </c>
      <c r="O278" s="9" t="s">
        <v>3374</v>
      </c>
      <c r="P278" s="9">
        <v>119193600</v>
      </c>
      <c r="Q278" s="12"/>
      <c r="R278" s="9" t="s">
        <v>4129</v>
      </c>
      <c r="S278" s="15">
        <v>44214</v>
      </c>
      <c r="T278" s="9" t="s">
        <v>3386</v>
      </c>
    </row>
    <row r="279" spans="1:20" ht="15.75" thickBot="1" x14ac:dyDescent="0.3">
      <c r="A279" s="133">
        <v>269</v>
      </c>
      <c r="B279" s="134" t="s">
        <v>4130</v>
      </c>
      <c r="C279" s="9" t="s">
        <v>30</v>
      </c>
      <c r="D279" s="9"/>
      <c r="E279" s="13"/>
      <c r="F279" s="9" t="s">
        <v>4131</v>
      </c>
      <c r="G279" s="9" t="s">
        <v>58</v>
      </c>
      <c r="H279" s="9" t="s">
        <v>3446</v>
      </c>
      <c r="I279" s="9">
        <v>1</v>
      </c>
      <c r="J279" s="9" t="s">
        <v>3374</v>
      </c>
      <c r="K279" s="9">
        <v>57571701</v>
      </c>
      <c r="L279" s="12"/>
      <c r="M279" s="15">
        <v>44200</v>
      </c>
      <c r="N279" s="9">
        <v>1</v>
      </c>
      <c r="O279" s="9" t="s">
        <v>3374</v>
      </c>
      <c r="P279" s="9">
        <v>57571701</v>
      </c>
      <c r="Q279" s="12"/>
      <c r="R279" s="9" t="s">
        <v>4132</v>
      </c>
      <c r="S279" s="15">
        <v>44215</v>
      </c>
      <c r="T279" s="9" t="s">
        <v>3386</v>
      </c>
    </row>
    <row r="280" spans="1:20" ht="15.75" thickBot="1" x14ac:dyDescent="0.3">
      <c r="A280" s="133">
        <v>270</v>
      </c>
      <c r="B280" s="134" t="s">
        <v>4133</v>
      </c>
      <c r="C280" s="9" t="s">
        <v>30</v>
      </c>
      <c r="D280" s="9"/>
      <c r="E280" s="13"/>
      <c r="F280" s="9" t="s">
        <v>3535</v>
      </c>
      <c r="G280" s="9" t="s">
        <v>58</v>
      </c>
      <c r="H280" s="9" t="s">
        <v>3416</v>
      </c>
      <c r="I280" s="9">
        <v>1</v>
      </c>
      <c r="J280" s="9" t="s">
        <v>3374</v>
      </c>
      <c r="K280" s="9">
        <v>35700000</v>
      </c>
      <c r="L280" s="12"/>
      <c r="M280" s="15">
        <v>44200</v>
      </c>
      <c r="N280" s="9">
        <v>1</v>
      </c>
      <c r="O280" s="9" t="s">
        <v>3374</v>
      </c>
      <c r="P280" s="9">
        <v>18000000</v>
      </c>
      <c r="Q280" s="12"/>
      <c r="R280" s="9" t="s">
        <v>4134</v>
      </c>
      <c r="S280" s="15">
        <v>44215</v>
      </c>
      <c r="T280" s="9" t="s">
        <v>3386</v>
      </c>
    </row>
    <row r="281" spans="1:20" ht="15.75" thickBot="1" x14ac:dyDescent="0.3">
      <c r="A281" s="133">
        <v>271</v>
      </c>
      <c r="B281" s="134" t="s">
        <v>4135</v>
      </c>
      <c r="C281" s="9" t="s">
        <v>30</v>
      </c>
      <c r="D281" s="9"/>
      <c r="E281" s="13"/>
      <c r="F281" s="9" t="s">
        <v>4136</v>
      </c>
      <c r="G281" s="9" t="s">
        <v>58</v>
      </c>
      <c r="H281" s="9" t="s">
        <v>3457</v>
      </c>
      <c r="I281" s="9">
        <v>1</v>
      </c>
      <c r="J281" s="9" t="s">
        <v>3374</v>
      </c>
      <c r="K281" s="9">
        <v>30720000</v>
      </c>
      <c r="L281" s="12"/>
      <c r="M281" s="15">
        <v>44200</v>
      </c>
      <c r="N281" s="9">
        <v>1</v>
      </c>
      <c r="O281" s="9" t="s">
        <v>3374</v>
      </c>
      <c r="P281" s="9">
        <v>30720000</v>
      </c>
      <c r="Q281" s="12"/>
      <c r="R281" s="9" t="s">
        <v>4137</v>
      </c>
      <c r="S281" s="15">
        <v>44215</v>
      </c>
      <c r="T281" s="9" t="s">
        <v>3386</v>
      </c>
    </row>
    <row r="282" spans="1:20" ht="15.75" thickBot="1" x14ac:dyDescent="0.3">
      <c r="A282" s="133">
        <v>272</v>
      </c>
      <c r="B282" s="134" t="s">
        <v>4138</v>
      </c>
      <c r="C282" s="9" t="s">
        <v>30</v>
      </c>
      <c r="D282" s="9"/>
      <c r="E282" s="13"/>
      <c r="F282" s="9" t="s">
        <v>4139</v>
      </c>
      <c r="G282" s="9" t="s">
        <v>58</v>
      </c>
      <c r="H282" s="9" t="s">
        <v>3373</v>
      </c>
      <c r="I282" s="9">
        <v>1</v>
      </c>
      <c r="J282" s="9" t="s">
        <v>3374</v>
      </c>
      <c r="K282" s="9">
        <v>90440000</v>
      </c>
      <c r="L282" s="12"/>
      <c r="M282" s="15">
        <v>44200</v>
      </c>
      <c r="N282" s="9">
        <v>1</v>
      </c>
      <c r="O282" s="9" t="s">
        <v>3374</v>
      </c>
      <c r="P282" s="9">
        <v>90440000</v>
      </c>
      <c r="Q282" s="12"/>
      <c r="R282" s="9" t="s">
        <v>4140</v>
      </c>
      <c r="S282" s="15">
        <v>44215</v>
      </c>
      <c r="T282" s="9" t="s">
        <v>3386</v>
      </c>
    </row>
    <row r="283" spans="1:20" ht="15.75" thickBot="1" x14ac:dyDescent="0.3">
      <c r="A283" s="133">
        <v>273</v>
      </c>
      <c r="B283" s="134" t="s">
        <v>4141</v>
      </c>
      <c r="C283" s="9" t="s">
        <v>30</v>
      </c>
      <c r="D283" s="9"/>
      <c r="E283" s="13"/>
      <c r="F283" s="9" t="s">
        <v>4142</v>
      </c>
      <c r="G283" s="9" t="s">
        <v>58</v>
      </c>
      <c r="H283" s="9" t="s">
        <v>3453</v>
      </c>
      <c r="I283" s="9">
        <v>1</v>
      </c>
      <c r="J283" s="9" t="s">
        <v>3374</v>
      </c>
      <c r="K283" s="9">
        <v>76208742</v>
      </c>
      <c r="L283" s="12"/>
      <c r="M283" s="15">
        <v>44200</v>
      </c>
      <c r="N283" s="9">
        <v>1</v>
      </c>
      <c r="O283" s="9" t="s">
        <v>3374</v>
      </c>
      <c r="P283" s="9">
        <v>76095010</v>
      </c>
      <c r="Q283" s="12"/>
      <c r="R283" s="9" t="s">
        <v>4143</v>
      </c>
      <c r="S283" s="15">
        <v>44215</v>
      </c>
      <c r="T283" s="9" t="s">
        <v>3386</v>
      </c>
    </row>
    <row r="284" spans="1:20" ht="15.75" thickBot="1" x14ac:dyDescent="0.3">
      <c r="A284" s="133">
        <v>274</v>
      </c>
      <c r="B284" s="134" t="s">
        <v>4144</v>
      </c>
      <c r="C284" s="9" t="s">
        <v>30</v>
      </c>
      <c r="D284" s="9"/>
      <c r="E284" s="13"/>
      <c r="F284" s="9" t="s">
        <v>4124</v>
      </c>
      <c r="G284" s="9" t="s">
        <v>58</v>
      </c>
      <c r="H284" s="9" t="s">
        <v>3416</v>
      </c>
      <c r="I284" s="9">
        <v>1</v>
      </c>
      <c r="J284" s="9" t="s">
        <v>3374</v>
      </c>
      <c r="K284" s="9">
        <v>35700000</v>
      </c>
      <c r="L284" s="12"/>
      <c r="M284" s="15">
        <v>44200</v>
      </c>
      <c r="N284" s="9">
        <v>1</v>
      </c>
      <c r="O284" s="9" t="s">
        <v>3374</v>
      </c>
      <c r="P284" s="9">
        <v>35700000</v>
      </c>
      <c r="Q284" s="12"/>
      <c r="R284" s="9" t="s">
        <v>4145</v>
      </c>
      <c r="S284" s="15">
        <v>44215</v>
      </c>
      <c r="T284" s="9" t="s">
        <v>3386</v>
      </c>
    </row>
    <row r="285" spans="1:20" ht="15.75" thickBot="1" x14ac:dyDescent="0.3">
      <c r="A285" s="133">
        <v>275</v>
      </c>
      <c r="B285" s="134" t="s">
        <v>4146</v>
      </c>
      <c r="C285" s="9" t="s">
        <v>30</v>
      </c>
      <c r="D285" s="9"/>
      <c r="E285" s="13"/>
      <c r="F285" s="9" t="s">
        <v>3897</v>
      </c>
      <c r="G285" s="9" t="s">
        <v>58</v>
      </c>
      <c r="H285" s="9" t="s">
        <v>3457</v>
      </c>
      <c r="I285" s="9">
        <v>1</v>
      </c>
      <c r="J285" s="9" t="s">
        <v>3374</v>
      </c>
      <c r="K285" s="9">
        <v>69836800</v>
      </c>
      <c r="L285" s="12"/>
      <c r="M285" s="15">
        <v>44200</v>
      </c>
      <c r="N285" s="9">
        <v>1</v>
      </c>
      <c r="O285" s="9" t="s">
        <v>3374</v>
      </c>
      <c r="P285" s="9">
        <v>69836800</v>
      </c>
      <c r="Q285" s="12"/>
      <c r="R285" s="9" t="s">
        <v>4147</v>
      </c>
      <c r="S285" s="15">
        <v>44215</v>
      </c>
      <c r="T285" s="9" t="s">
        <v>3386</v>
      </c>
    </row>
    <row r="286" spans="1:20" ht="15.75" thickBot="1" x14ac:dyDescent="0.3">
      <c r="A286" s="133">
        <v>276</v>
      </c>
      <c r="B286" s="134" t="s">
        <v>4148</v>
      </c>
      <c r="C286" s="9" t="s">
        <v>30</v>
      </c>
      <c r="D286" s="9"/>
      <c r="E286" s="13"/>
      <c r="F286" s="9" t="s">
        <v>3897</v>
      </c>
      <c r="G286" s="9" t="s">
        <v>58</v>
      </c>
      <c r="H286" s="9" t="s">
        <v>3457</v>
      </c>
      <c r="I286" s="9">
        <v>1</v>
      </c>
      <c r="J286" s="9" t="s">
        <v>3374</v>
      </c>
      <c r="K286" s="9">
        <v>36864000</v>
      </c>
      <c r="L286" s="12"/>
      <c r="M286" s="15">
        <v>44228</v>
      </c>
      <c r="N286" s="9">
        <v>1</v>
      </c>
      <c r="O286" s="9" t="s">
        <v>3374</v>
      </c>
      <c r="P286" s="9">
        <v>36864000</v>
      </c>
      <c r="Q286" s="12"/>
      <c r="R286" s="9" t="s">
        <v>4149</v>
      </c>
      <c r="S286" s="15">
        <v>44215</v>
      </c>
      <c r="T286" s="9" t="s">
        <v>3386</v>
      </c>
    </row>
    <row r="287" spans="1:20" ht="15.75" thickBot="1" x14ac:dyDescent="0.3">
      <c r="A287" s="133">
        <v>277</v>
      </c>
      <c r="B287" s="134" t="s">
        <v>4150</v>
      </c>
      <c r="C287" s="9" t="s">
        <v>30</v>
      </c>
      <c r="D287" s="9"/>
      <c r="E287" s="13"/>
      <c r="F287" s="9" t="s">
        <v>3569</v>
      </c>
      <c r="G287" s="9" t="s">
        <v>58</v>
      </c>
      <c r="H287" s="9" t="s">
        <v>3416</v>
      </c>
      <c r="I287" s="9">
        <v>1</v>
      </c>
      <c r="J287" s="9" t="s">
        <v>3374</v>
      </c>
      <c r="K287" s="9">
        <v>41864022</v>
      </c>
      <c r="L287" s="12"/>
      <c r="M287" s="15">
        <v>44200</v>
      </c>
      <c r="N287" s="9">
        <v>1</v>
      </c>
      <c r="O287" s="9" t="s">
        <v>3374</v>
      </c>
      <c r="P287" s="9">
        <v>41864022</v>
      </c>
      <c r="Q287" s="12"/>
      <c r="R287" s="9" t="s">
        <v>4151</v>
      </c>
      <c r="S287" s="15">
        <v>44215</v>
      </c>
      <c r="T287" s="9" t="s">
        <v>3386</v>
      </c>
    </row>
    <row r="288" spans="1:20" ht="15.75" thickBot="1" x14ac:dyDescent="0.3">
      <c r="A288" s="133">
        <v>278</v>
      </c>
      <c r="B288" s="134" t="s">
        <v>4152</v>
      </c>
      <c r="C288" s="9" t="s">
        <v>30</v>
      </c>
      <c r="D288" s="9"/>
      <c r="E288" s="13"/>
      <c r="F288" s="9" t="s">
        <v>3743</v>
      </c>
      <c r="G288" s="9" t="s">
        <v>58</v>
      </c>
      <c r="H288" s="9" t="s">
        <v>3457</v>
      </c>
      <c r="I288" s="9">
        <v>1</v>
      </c>
      <c r="J288" s="9" t="s">
        <v>3374</v>
      </c>
      <c r="K288" s="9">
        <v>70874453</v>
      </c>
      <c r="L288" s="12"/>
      <c r="M288" s="15">
        <v>44200</v>
      </c>
      <c r="N288" s="9">
        <v>1</v>
      </c>
      <c r="O288" s="9" t="s">
        <v>3374</v>
      </c>
      <c r="P288" s="9">
        <v>67904853</v>
      </c>
      <c r="Q288" s="12"/>
      <c r="R288" s="9" t="s">
        <v>4153</v>
      </c>
      <c r="S288" s="15">
        <v>44215</v>
      </c>
      <c r="T288" s="9" t="s">
        <v>3386</v>
      </c>
    </row>
    <row r="289" spans="1:20" ht="15.75" thickBot="1" x14ac:dyDescent="0.3">
      <c r="A289" s="133">
        <v>279</v>
      </c>
      <c r="B289" s="134" t="s">
        <v>4154</v>
      </c>
      <c r="C289" s="9" t="s">
        <v>30</v>
      </c>
      <c r="D289" s="9"/>
      <c r="E289" s="13"/>
      <c r="F289" s="9" t="s">
        <v>4155</v>
      </c>
      <c r="G289" s="9" t="s">
        <v>58</v>
      </c>
      <c r="H289" s="9" t="s">
        <v>3389</v>
      </c>
      <c r="I289" s="9">
        <v>1</v>
      </c>
      <c r="J289" s="9" t="s">
        <v>3374</v>
      </c>
      <c r="K289" s="9">
        <v>83594580</v>
      </c>
      <c r="L289" s="12"/>
      <c r="M289" s="15">
        <v>44200</v>
      </c>
      <c r="N289" s="9">
        <v>1</v>
      </c>
      <c r="O289" s="9" t="s">
        <v>3374</v>
      </c>
      <c r="P289" s="9">
        <v>83594580</v>
      </c>
      <c r="Q289" s="12"/>
      <c r="R289" s="9" t="s">
        <v>4156</v>
      </c>
      <c r="S289" s="15">
        <v>44215</v>
      </c>
      <c r="T289" s="9" t="s">
        <v>3386</v>
      </c>
    </row>
    <row r="290" spans="1:20" ht="15.75" thickBot="1" x14ac:dyDescent="0.3">
      <c r="A290" s="133">
        <v>280</v>
      </c>
      <c r="B290" s="134" t="s">
        <v>4157</v>
      </c>
      <c r="C290" s="9" t="s">
        <v>30</v>
      </c>
      <c r="D290" s="9"/>
      <c r="E290" s="13"/>
      <c r="F290" s="9" t="s">
        <v>3625</v>
      </c>
      <c r="G290" s="9" t="s">
        <v>58</v>
      </c>
      <c r="H290" s="9" t="s">
        <v>3436</v>
      </c>
      <c r="I290" s="9">
        <v>1</v>
      </c>
      <c r="J290" s="9" t="s">
        <v>3374</v>
      </c>
      <c r="K290" s="9">
        <v>52642212</v>
      </c>
      <c r="L290" s="12"/>
      <c r="M290" s="15">
        <v>44200</v>
      </c>
      <c r="N290" s="9">
        <v>1</v>
      </c>
      <c r="O290" s="9" t="s">
        <v>3374</v>
      </c>
      <c r="P290" s="9">
        <v>52642212</v>
      </c>
      <c r="Q290" s="12"/>
      <c r="R290" s="9" t="s">
        <v>4158</v>
      </c>
      <c r="S290" s="15">
        <v>44215</v>
      </c>
      <c r="T290" s="9" t="s">
        <v>3386</v>
      </c>
    </row>
    <row r="291" spans="1:20" ht="15.75" thickBot="1" x14ac:dyDescent="0.3">
      <c r="A291" s="133">
        <v>281</v>
      </c>
      <c r="B291" s="134" t="s">
        <v>4159</v>
      </c>
      <c r="C291" s="9" t="s">
        <v>30</v>
      </c>
      <c r="D291" s="9"/>
      <c r="E291" s="13"/>
      <c r="F291" s="9" t="s">
        <v>3625</v>
      </c>
      <c r="G291" s="9" t="s">
        <v>58</v>
      </c>
      <c r="H291" s="9" t="s">
        <v>3436</v>
      </c>
      <c r="I291" s="9">
        <v>1</v>
      </c>
      <c r="J291" s="9" t="s">
        <v>3374</v>
      </c>
      <c r="K291" s="9">
        <v>57906420</v>
      </c>
      <c r="L291" s="12"/>
      <c r="M291" s="15">
        <v>44200</v>
      </c>
      <c r="N291" s="9">
        <v>1</v>
      </c>
      <c r="O291" s="9" t="s">
        <v>3374</v>
      </c>
      <c r="P291" s="9">
        <v>57906420</v>
      </c>
      <c r="Q291" s="12"/>
      <c r="R291" s="9" t="s">
        <v>4160</v>
      </c>
      <c r="S291" s="15">
        <v>44215</v>
      </c>
      <c r="T291" s="9" t="s">
        <v>3386</v>
      </c>
    </row>
    <row r="292" spans="1:20" ht="15.75" thickBot="1" x14ac:dyDescent="0.3">
      <c r="A292" s="133">
        <v>282</v>
      </c>
      <c r="B292" s="134" t="s">
        <v>4161</v>
      </c>
      <c r="C292" s="9" t="s">
        <v>30</v>
      </c>
      <c r="D292" s="9"/>
      <c r="E292" s="13"/>
      <c r="F292" s="9" t="s">
        <v>4162</v>
      </c>
      <c r="G292" s="9" t="s">
        <v>58</v>
      </c>
      <c r="H292" s="9" t="s">
        <v>3436</v>
      </c>
      <c r="I292" s="9">
        <v>1</v>
      </c>
      <c r="J292" s="9" t="s">
        <v>3374</v>
      </c>
      <c r="K292" s="9">
        <v>52642212</v>
      </c>
      <c r="L292" s="12"/>
      <c r="M292" s="15">
        <v>44200</v>
      </c>
      <c r="N292" s="9">
        <v>1</v>
      </c>
      <c r="O292" s="9" t="s">
        <v>3374</v>
      </c>
      <c r="P292" s="9">
        <v>52642212</v>
      </c>
      <c r="Q292" s="12"/>
      <c r="R292" s="9" t="s">
        <v>4163</v>
      </c>
      <c r="S292" s="15">
        <v>44215</v>
      </c>
      <c r="T292" s="9" t="s">
        <v>3386</v>
      </c>
    </row>
    <row r="293" spans="1:20" ht="15.75" thickBot="1" x14ac:dyDescent="0.3">
      <c r="A293" s="133">
        <v>283</v>
      </c>
      <c r="B293" s="134" t="s">
        <v>4164</v>
      </c>
      <c r="C293" s="9" t="s">
        <v>30</v>
      </c>
      <c r="D293" s="9"/>
      <c r="E293" s="13"/>
      <c r="F293" s="9" t="s">
        <v>4165</v>
      </c>
      <c r="G293" s="9" t="s">
        <v>58</v>
      </c>
      <c r="H293" s="9" t="s">
        <v>3691</v>
      </c>
      <c r="I293" s="9">
        <v>1</v>
      </c>
      <c r="J293" s="9" t="s">
        <v>3374</v>
      </c>
      <c r="K293" s="9">
        <v>39481656</v>
      </c>
      <c r="L293" s="12"/>
      <c r="M293" s="15">
        <v>44200</v>
      </c>
      <c r="N293" s="9">
        <v>1</v>
      </c>
      <c r="O293" s="9" t="s">
        <v>3374</v>
      </c>
      <c r="P293" s="9">
        <v>39481656</v>
      </c>
      <c r="Q293" s="12"/>
      <c r="R293" s="9" t="s">
        <v>4166</v>
      </c>
      <c r="S293" s="15">
        <v>44215</v>
      </c>
      <c r="T293" s="9" t="s">
        <v>3386</v>
      </c>
    </row>
    <row r="294" spans="1:20" ht="15.75" thickBot="1" x14ac:dyDescent="0.3">
      <c r="A294" s="133">
        <v>284</v>
      </c>
      <c r="B294" s="134" t="s">
        <v>4167</v>
      </c>
      <c r="C294" s="9" t="s">
        <v>30</v>
      </c>
      <c r="D294" s="9"/>
      <c r="E294" s="13"/>
      <c r="F294" s="9" t="s">
        <v>4168</v>
      </c>
      <c r="G294" s="9" t="s">
        <v>58</v>
      </c>
      <c r="H294" s="9" t="s">
        <v>3645</v>
      </c>
      <c r="I294" s="9">
        <v>1</v>
      </c>
      <c r="J294" s="9" t="s">
        <v>3374</v>
      </c>
      <c r="K294" s="9">
        <v>38823627</v>
      </c>
      <c r="L294" s="12"/>
      <c r="M294" s="15">
        <v>44200</v>
      </c>
      <c r="N294" s="9">
        <v>1</v>
      </c>
      <c r="O294" s="9" t="s">
        <v>3374</v>
      </c>
      <c r="P294" s="9">
        <v>38823627</v>
      </c>
      <c r="Q294" s="12"/>
      <c r="R294" s="9" t="s">
        <v>4169</v>
      </c>
      <c r="S294" s="15">
        <v>44215</v>
      </c>
      <c r="T294" s="9" t="s">
        <v>3386</v>
      </c>
    </row>
    <row r="295" spans="1:20" ht="15.75" thickBot="1" x14ac:dyDescent="0.3">
      <c r="A295" s="133">
        <v>285</v>
      </c>
      <c r="B295" s="134" t="s">
        <v>4170</v>
      </c>
      <c r="C295" s="9" t="s">
        <v>30</v>
      </c>
      <c r="D295" s="9"/>
      <c r="E295" s="13"/>
      <c r="F295" s="9" t="s">
        <v>4171</v>
      </c>
      <c r="G295" s="9" t="s">
        <v>58</v>
      </c>
      <c r="H295" s="9" t="s">
        <v>3617</v>
      </c>
      <c r="I295" s="9">
        <v>1</v>
      </c>
      <c r="J295" s="9" t="s">
        <v>3374</v>
      </c>
      <c r="K295" s="9">
        <v>84227520</v>
      </c>
      <c r="L295" s="12"/>
      <c r="M295" s="15">
        <v>44200</v>
      </c>
      <c r="N295" s="9">
        <v>1</v>
      </c>
      <c r="O295" s="9" t="s">
        <v>3374</v>
      </c>
      <c r="P295" s="9">
        <v>84227520</v>
      </c>
      <c r="Q295" s="12"/>
      <c r="R295" s="9" t="s">
        <v>4172</v>
      </c>
      <c r="S295" s="15">
        <v>44215</v>
      </c>
      <c r="T295" s="9" t="s">
        <v>3386</v>
      </c>
    </row>
    <row r="296" spans="1:20" ht="15.75" thickBot="1" x14ac:dyDescent="0.3">
      <c r="A296" s="133">
        <v>286</v>
      </c>
      <c r="B296" s="134" t="s">
        <v>4173</v>
      </c>
      <c r="C296" s="9" t="s">
        <v>30</v>
      </c>
      <c r="D296" s="9"/>
      <c r="E296" s="13"/>
      <c r="F296" s="9" t="s">
        <v>3699</v>
      </c>
      <c r="G296" s="9" t="s">
        <v>58</v>
      </c>
      <c r="H296" s="9" t="s">
        <v>3457</v>
      </c>
      <c r="I296" s="9">
        <v>1</v>
      </c>
      <c r="J296" s="9" t="s">
        <v>3374</v>
      </c>
      <c r="K296" s="9">
        <v>61098667</v>
      </c>
      <c r="L296" s="12"/>
      <c r="M296" s="15">
        <v>44200</v>
      </c>
      <c r="N296" s="9">
        <v>1</v>
      </c>
      <c r="O296" s="9" t="s">
        <v>3374</v>
      </c>
      <c r="P296" s="9">
        <v>58538667</v>
      </c>
      <c r="Q296" s="12"/>
      <c r="R296" s="9" t="s">
        <v>4174</v>
      </c>
      <c r="S296" s="15">
        <v>44215</v>
      </c>
      <c r="T296" s="9" t="s">
        <v>3386</v>
      </c>
    </row>
    <row r="297" spans="1:20" ht="15.75" thickBot="1" x14ac:dyDescent="0.3">
      <c r="A297" s="133">
        <v>287</v>
      </c>
      <c r="B297" s="134" t="s">
        <v>4175</v>
      </c>
      <c r="C297" s="9" t="s">
        <v>30</v>
      </c>
      <c r="D297" s="9"/>
      <c r="E297" s="13"/>
      <c r="F297" s="9" t="s">
        <v>4176</v>
      </c>
      <c r="G297" s="9" t="s">
        <v>58</v>
      </c>
      <c r="H297" s="9" t="s">
        <v>3457</v>
      </c>
      <c r="I297" s="9">
        <v>1</v>
      </c>
      <c r="J297" s="9" t="s">
        <v>3374</v>
      </c>
      <c r="K297" s="9">
        <v>61098667</v>
      </c>
      <c r="L297" s="12"/>
      <c r="M297" s="15">
        <v>44200</v>
      </c>
      <c r="N297" s="9">
        <v>1</v>
      </c>
      <c r="O297" s="9" t="s">
        <v>3374</v>
      </c>
      <c r="P297" s="9">
        <v>58538667</v>
      </c>
      <c r="Q297" s="12"/>
      <c r="R297" s="9" t="s">
        <v>4177</v>
      </c>
      <c r="S297" s="15">
        <v>44215</v>
      </c>
      <c r="T297" s="9" t="s">
        <v>3386</v>
      </c>
    </row>
    <row r="298" spans="1:20" ht="15.75" thickBot="1" x14ac:dyDescent="0.3">
      <c r="A298" s="133">
        <v>288</v>
      </c>
      <c r="B298" s="134" t="s">
        <v>4178</v>
      </c>
      <c r="C298" s="9" t="s">
        <v>30</v>
      </c>
      <c r="D298" s="9"/>
      <c r="E298" s="13"/>
      <c r="F298" s="9" t="s">
        <v>4179</v>
      </c>
      <c r="G298" s="9" t="s">
        <v>58</v>
      </c>
      <c r="H298" s="9" t="s">
        <v>3373</v>
      </c>
      <c r="I298" s="9">
        <v>1</v>
      </c>
      <c r="J298" s="9" t="s">
        <v>3374</v>
      </c>
      <c r="K298" s="9">
        <v>65161557</v>
      </c>
      <c r="L298" s="12"/>
      <c r="M298" s="15">
        <v>44200</v>
      </c>
      <c r="N298" s="9">
        <v>2</v>
      </c>
      <c r="O298" s="9" t="s">
        <v>3375</v>
      </c>
      <c r="P298" s="9">
        <v>31927296</v>
      </c>
      <c r="Q298" s="12"/>
      <c r="R298" s="9" t="s">
        <v>4180</v>
      </c>
      <c r="S298" s="15">
        <v>44215</v>
      </c>
      <c r="T298" s="9" t="s">
        <v>3380</v>
      </c>
    </row>
    <row r="299" spans="1:20" ht="15.75" thickBot="1" x14ac:dyDescent="0.3">
      <c r="A299" s="133">
        <v>289</v>
      </c>
      <c r="B299" s="134" t="s">
        <v>4181</v>
      </c>
      <c r="C299" s="9" t="s">
        <v>30</v>
      </c>
      <c r="D299" s="9"/>
      <c r="E299" s="13"/>
      <c r="F299" s="9" t="s">
        <v>4124</v>
      </c>
      <c r="G299" s="9" t="s">
        <v>58</v>
      </c>
      <c r="H299" s="9" t="s">
        <v>3416</v>
      </c>
      <c r="I299" s="9">
        <v>1</v>
      </c>
      <c r="J299" s="9" t="s">
        <v>3374</v>
      </c>
      <c r="K299" s="9">
        <v>35700000</v>
      </c>
      <c r="L299" s="12"/>
      <c r="M299" s="15">
        <v>44200</v>
      </c>
      <c r="N299" s="9">
        <v>1</v>
      </c>
      <c r="O299" s="9" t="s">
        <v>3374</v>
      </c>
      <c r="P299" s="9">
        <v>35700000</v>
      </c>
      <c r="Q299" s="12"/>
      <c r="R299" s="9" t="s">
        <v>4182</v>
      </c>
      <c r="S299" s="15">
        <v>44215</v>
      </c>
      <c r="T299" s="9" t="s">
        <v>3386</v>
      </c>
    </row>
    <row r="300" spans="1:20" ht="15.75" thickBot="1" x14ac:dyDescent="0.3">
      <c r="A300" s="133">
        <v>290</v>
      </c>
      <c r="B300" s="134" t="s">
        <v>4183</v>
      </c>
      <c r="C300" s="9" t="s">
        <v>30</v>
      </c>
      <c r="D300" s="9"/>
      <c r="E300" s="13"/>
      <c r="F300" s="9" t="s">
        <v>4184</v>
      </c>
      <c r="G300" s="9" t="s">
        <v>58</v>
      </c>
      <c r="H300" s="9" t="s">
        <v>4185</v>
      </c>
      <c r="I300" s="9">
        <v>1</v>
      </c>
      <c r="J300" s="9" t="s">
        <v>3374</v>
      </c>
      <c r="K300" s="9">
        <v>782922667</v>
      </c>
      <c r="L300" s="12"/>
      <c r="M300" s="15">
        <v>44200</v>
      </c>
      <c r="N300" s="9">
        <v>1</v>
      </c>
      <c r="O300" s="9" t="s">
        <v>3374</v>
      </c>
      <c r="P300" s="9">
        <v>782922667</v>
      </c>
      <c r="Q300" s="12"/>
      <c r="R300" s="9" t="s">
        <v>4186</v>
      </c>
      <c r="S300" s="15">
        <v>44215</v>
      </c>
      <c r="T300" s="9" t="s">
        <v>3386</v>
      </c>
    </row>
    <row r="301" spans="1:20" ht="15.75" thickBot="1" x14ac:dyDescent="0.3">
      <c r="A301" s="133">
        <v>291</v>
      </c>
      <c r="B301" s="134" t="s">
        <v>4187</v>
      </c>
      <c r="C301" s="9" t="s">
        <v>30</v>
      </c>
      <c r="D301" s="9"/>
      <c r="E301" s="13"/>
      <c r="F301" s="9" t="s">
        <v>4188</v>
      </c>
      <c r="G301" s="9" t="s">
        <v>58</v>
      </c>
      <c r="H301" s="9" t="s">
        <v>3457</v>
      </c>
      <c r="I301" s="9">
        <v>1</v>
      </c>
      <c r="J301" s="9" t="s">
        <v>3374</v>
      </c>
      <c r="K301" s="9">
        <v>61098667</v>
      </c>
      <c r="L301" s="12"/>
      <c r="M301" s="15">
        <v>44200</v>
      </c>
      <c r="N301" s="9">
        <v>1</v>
      </c>
      <c r="O301" s="9" t="s">
        <v>3374</v>
      </c>
      <c r="P301" s="9">
        <v>58368000</v>
      </c>
      <c r="Q301" s="12"/>
      <c r="R301" s="9" t="s">
        <v>4189</v>
      </c>
      <c r="S301" s="15">
        <v>44216</v>
      </c>
      <c r="T301" s="9" t="s">
        <v>3386</v>
      </c>
    </row>
    <row r="302" spans="1:20" ht="15.75" thickBot="1" x14ac:dyDescent="0.3">
      <c r="A302" s="133">
        <v>292</v>
      </c>
      <c r="B302" s="134" t="s">
        <v>4190</v>
      </c>
      <c r="C302" s="9" t="s">
        <v>30</v>
      </c>
      <c r="D302" s="9"/>
      <c r="E302" s="13"/>
      <c r="F302" s="9" t="s">
        <v>3699</v>
      </c>
      <c r="G302" s="9" t="s">
        <v>58</v>
      </c>
      <c r="H302" s="9" t="s">
        <v>3457</v>
      </c>
      <c r="I302" s="9">
        <v>1</v>
      </c>
      <c r="J302" s="9" t="s">
        <v>3374</v>
      </c>
      <c r="K302" s="9">
        <v>61098667</v>
      </c>
      <c r="L302" s="12"/>
      <c r="M302" s="15">
        <v>44200</v>
      </c>
      <c r="N302" s="9">
        <v>1</v>
      </c>
      <c r="O302" s="9" t="s">
        <v>3374</v>
      </c>
      <c r="P302" s="9">
        <v>58368000</v>
      </c>
      <c r="Q302" s="12"/>
      <c r="R302" s="9" t="s">
        <v>4191</v>
      </c>
      <c r="S302" s="15">
        <v>44216</v>
      </c>
      <c r="T302" s="9" t="s">
        <v>3386</v>
      </c>
    </row>
    <row r="303" spans="1:20" ht="15.75" thickBot="1" x14ac:dyDescent="0.3">
      <c r="A303" s="133">
        <v>293</v>
      </c>
      <c r="B303" s="134" t="s">
        <v>4192</v>
      </c>
      <c r="C303" s="9" t="s">
        <v>30</v>
      </c>
      <c r="D303" s="9"/>
      <c r="E303" s="13"/>
      <c r="F303" s="9" t="s">
        <v>4176</v>
      </c>
      <c r="G303" s="9" t="s">
        <v>58</v>
      </c>
      <c r="H303" s="9" t="s">
        <v>3457</v>
      </c>
      <c r="I303" s="9">
        <v>1</v>
      </c>
      <c r="J303" s="9" t="s">
        <v>3374</v>
      </c>
      <c r="K303" s="9">
        <v>61098667</v>
      </c>
      <c r="L303" s="12"/>
      <c r="M303" s="15">
        <v>44200</v>
      </c>
      <c r="N303" s="9">
        <v>1</v>
      </c>
      <c r="O303" s="9" t="s">
        <v>3374</v>
      </c>
      <c r="P303" s="9">
        <v>58368000</v>
      </c>
      <c r="Q303" s="12"/>
      <c r="R303" s="9" t="s">
        <v>4193</v>
      </c>
      <c r="S303" s="15">
        <v>44216</v>
      </c>
      <c r="T303" s="9" t="s">
        <v>3386</v>
      </c>
    </row>
    <row r="304" spans="1:20" ht="15.75" thickBot="1" x14ac:dyDescent="0.3">
      <c r="A304" s="133">
        <v>294</v>
      </c>
      <c r="B304" s="134" t="s">
        <v>4194</v>
      </c>
      <c r="C304" s="9" t="s">
        <v>30</v>
      </c>
      <c r="D304" s="9"/>
      <c r="E304" s="13"/>
      <c r="F304" s="9" t="s">
        <v>3625</v>
      </c>
      <c r="G304" s="9" t="s">
        <v>58</v>
      </c>
      <c r="H304" s="9" t="s">
        <v>3436</v>
      </c>
      <c r="I304" s="9">
        <v>1</v>
      </c>
      <c r="J304" s="9" t="s">
        <v>3374</v>
      </c>
      <c r="K304" s="9">
        <v>57906420</v>
      </c>
      <c r="L304" s="12"/>
      <c r="M304" s="15">
        <v>44200</v>
      </c>
      <c r="N304" s="9">
        <v>1</v>
      </c>
      <c r="O304" s="9" t="s">
        <v>3374</v>
      </c>
      <c r="P304" s="9">
        <v>57906420</v>
      </c>
      <c r="Q304" s="12"/>
      <c r="R304" s="9" t="s">
        <v>4195</v>
      </c>
      <c r="S304" s="15">
        <v>44216</v>
      </c>
      <c r="T304" s="9" t="s">
        <v>3386</v>
      </c>
    </row>
    <row r="305" spans="1:20" ht="15.75" thickBot="1" x14ac:dyDescent="0.3">
      <c r="A305" s="133">
        <v>295</v>
      </c>
      <c r="B305" s="134" t="s">
        <v>4196</v>
      </c>
      <c r="C305" s="9" t="s">
        <v>30</v>
      </c>
      <c r="D305" s="9"/>
      <c r="E305" s="13"/>
      <c r="F305" s="9" t="s">
        <v>3625</v>
      </c>
      <c r="G305" s="9" t="s">
        <v>58</v>
      </c>
      <c r="H305" s="9" t="s">
        <v>3436</v>
      </c>
      <c r="I305" s="9">
        <v>1</v>
      </c>
      <c r="J305" s="9" t="s">
        <v>3374</v>
      </c>
      <c r="K305" s="9">
        <v>57906420</v>
      </c>
      <c r="L305" s="12"/>
      <c r="M305" s="15">
        <v>44200</v>
      </c>
      <c r="N305" s="9">
        <v>1</v>
      </c>
      <c r="O305" s="9" t="s">
        <v>3374</v>
      </c>
      <c r="P305" s="9">
        <v>57906420</v>
      </c>
      <c r="Q305" s="12"/>
      <c r="R305" s="9" t="s">
        <v>4197</v>
      </c>
      <c r="S305" s="15">
        <v>44216</v>
      </c>
      <c r="T305" s="9" t="s">
        <v>3386</v>
      </c>
    </row>
    <row r="306" spans="1:20" ht="15.75" thickBot="1" x14ac:dyDescent="0.3">
      <c r="A306" s="133">
        <v>296</v>
      </c>
      <c r="B306" s="134" t="s">
        <v>4198</v>
      </c>
      <c r="C306" s="9" t="s">
        <v>30</v>
      </c>
      <c r="D306" s="9"/>
      <c r="E306" s="13"/>
      <c r="F306" s="9" t="s">
        <v>3625</v>
      </c>
      <c r="G306" s="9" t="s">
        <v>58</v>
      </c>
      <c r="H306" s="9" t="s">
        <v>3436</v>
      </c>
      <c r="I306" s="9">
        <v>1</v>
      </c>
      <c r="J306" s="9" t="s">
        <v>3374</v>
      </c>
      <c r="K306" s="9">
        <v>57906420</v>
      </c>
      <c r="L306" s="12"/>
      <c r="M306" s="15">
        <v>44200</v>
      </c>
      <c r="N306" s="9">
        <v>1</v>
      </c>
      <c r="O306" s="9" t="s">
        <v>3374</v>
      </c>
      <c r="P306" s="9">
        <v>57906420</v>
      </c>
      <c r="Q306" s="12"/>
      <c r="R306" s="9" t="s">
        <v>4199</v>
      </c>
      <c r="S306" s="15">
        <v>44216</v>
      </c>
      <c r="T306" s="9" t="s">
        <v>3386</v>
      </c>
    </row>
    <row r="307" spans="1:20" ht="15.75" thickBot="1" x14ac:dyDescent="0.3">
      <c r="A307" s="133">
        <v>297</v>
      </c>
      <c r="B307" s="134" t="s">
        <v>4200</v>
      </c>
      <c r="C307" s="9" t="s">
        <v>30</v>
      </c>
      <c r="D307" s="9"/>
      <c r="E307" s="13"/>
      <c r="F307" s="9" t="s">
        <v>3625</v>
      </c>
      <c r="G307" s="9" t="s">
        <v>58</v>
      </c>
      <c r="H307" s="9" t="s">
        <v>3436</v>
      </c>
      <c r="I307" s="9">
        <v>1</v>
      </c>
      <c r="J307" s="9" t="s">
        <v>3374</v>
      </c>
      <c r="K307" s="9">
        <v>57906420</v>
      </c>
      <c r="L307" s="12"/>
      <c r="M307" s="15">
        <v>44200</v>
      </c>
      <c r="N307" s="9">
        <v>1</v>
      </c>
      <c r="O307" s="9" t="s">
        <v>3374</v>
      </c>
      <c r="P307" s="9">
        <v>57906420</v>
      </c>
      <c r="Q307" s="12"/>
      <c r="R307" s="9" t="s">
        <v>4201</v>
      </c>
      <c r="S307" s="15">
        <v>44216</v>
      </c>
      <c r="T307" s="9" t="s">
        <v>3386</v>
      </c>
    </row>
    <row r="308" spans="1:20" ht="15.75" thickBot="1" x14ac:dyDescent="0.3">
      <c r="A308" s="133">
        <v>298</v>
      </c>
      <c r="B308" s="134" t="s">
        <v>4202</v>
      </c>
      <c r="C308" s="9" t="s">
        <v>30</v>
      </c>
      <c r="D308" s="9"/>
      <c r="E308" s="13"/>
      <c r="F308" s="9" t="s">
        <v>3702</v>
      </c>
      <c r="G308" s="9" t="s">
        <v>58</v>
      </c>
      <c r="H308" s="9" t="s">
        <v>3453</v>
      </c>
      <c r="I308" s="9">
        <v>1</v>
      </c>
      <c r="J308" s="9" t="s">
        <v>3374</v>
      </c>
      <c r="K308" s="9">
        <v>115269973</v>
      </c>
      <c r="L308" s="12"/>
      <c r="M308" s="15">
        <v>44200</v>
      </c>
      <c r="N308" s="9">
        <v>1</v>
      </c>
      <c r="O308" s="9" t="s">
        <v>3374</v>
      </c>
      <c r="P308" s="9">
        <v>82670933</v>
      </c>
      <c r="Q308" s="12"/>
      <c r="R308" s="9" t="s">
        <v>4203</v>
      </c>
      <c r="S308" s="15">
        <v>44216</v>
      </c>
      <c r="T308" s="9" t="s">
        <v>3386</v>
      </c>
    </row>
    <row r="309" spans="1:20" ht="15.75" thickBot="1" x14ac:dyDescent="0.3">
      <c r="A309" s="133">
        <v>299</v>
      </c>
      <c r="B309" s="134" t="s">
        <v>4204</v>
      </c>
      <c r="C309" s="9" t="s">
        <v>30</v>
      </c>
      <c r="D309" s="9"/>
      <c r="E309" s="13"/>
      <c r="F309" s="9" t="s">
        <v>4205</v>
      </c>
      <c r="G309" s="9" t="s">
        <v>58</v>
      </c>
      <c r="H309" s="9" t="s">
        <v>3617</v>
      </c>
      <c r="I309" s="9">
        <v>1</v>
      </c>
      <c r="J309" s="9" t="s">
        <v>3374</v>
      </c>
      <c r="K309" s="9">
        <v>48694044</v>
      </c>
      <c r="L309" s="12"/>
      <c r="M309" s="15">
        <v>44200</v>
      </c>
      <c r="N309" s="9">
        <v>1</v>
      </c>
      <c r="O309" s="9" t="s">
        <v>3374</v>
      </c>
      <c r="P309" s="9">
        <v>48694044</v>
      </c>
      <c r="Q309" s="12"/>
      <c r="R309" s="9" t="s">
        <v>4206</v>
      </c>
      <c r="S309" s="15">
        <v>44216</v>
      </c>
      <c r="T309" s="9" t="s">
        <v>3386</v>
      </c>
    </row>
    <row r="310" spans="1:20" ht="15.75" thickBot="1" x14ac:dyDescent="0.3">
      <c r="A310" s="133">
        <v>300</v>
      </c>
      <c r="B310" s="134" t="s">
        <v>4207</v>
      </c>
      <c r="C310" s="9" t="s">
        <v>30</v>
      </c>
      <c r="D310" s="9"/>
      <c r="E310" s="13"/>
      <c r="F310" s="9" t="s">
        <v>4208</v>
      </c>
      <c r="G310" s="9" t="s">
        <v>58</v>
      </c>
      <c r="H310" s="9" t="s">
        <v>3453</v>
      </c>
      <c r="I310" s="9">
        <v>1</v>
      </c>
      <c r="J310" s="9" t="s">
        <v>3374</v>
      </c>
      <c r="K310" s="9">
        <v>83804160</v>
      </c>
      <c r="L310" s="12"/>
      <c r="M310" s="15">
        <v>44200</v>
      </c>
      <c r="N310" s="9">
        <v>1</v>
      </c>
      <c r="O310" s="9" t="s">
        <v>3374</v>
      </c>
      <c r="P310" s="9">
        <v>83804160</v>
      </c>
      <c r="Q310" s="12"/>
      <c r="R310" s="9" t="s">
        <v>4209</v>
      </c>
      <c r="S310" s="15">
        <v>44216</v>
      </c>
      <c r="T310" s="9" t="s">
        <v>3386</v>
      </c>
    </row>
    <row r="311" spans="1:20" ht="15.75" thickBot="1" x14ac:dyDescent="0.3">
      <c r="A311" s="133">
        <v>301</v>
      </c>
      <c r="B311" s="134" t="s">
        <v>4210</v>
      </c>
      <c r="C311" s="9" t="s">
        <v>30</v>
      </c>
      <c r="D311" s="9"/>
      <c r="E311" s="13"/>
      <c r="F311" s="9" t="s">
        <v>4188</v>
      </c>
      <c r="G311" s="9" t="s">
        <v>58</v>
      </c>
      <c r="H311" s="9" t="s">
        <v>3457</v>
      </c>
      <c r="I311" s="9">
        <v>1</v>
      </c>
      <c r="J311" s="9" t="s">
        <v>3374</v>
      </c>
      <c r="K311" s="9">
        <v>61098667</v>
      </c>
      <c r="L311" s="12"/>
      <c r="M311" s="15">
        <v>44200</v>
      </c>
      <c r="N311" s="9">
        <v>1</v>
      </c>
      <c r="O311" s="9" t="s">
        <v>3374</v>
      </c>
      <c r="P311" s="9">
        <v>58197333</v>
      </c>
      <c r="Q311" s="12"/>
      <c r="R311" s="9" t="s">
        <v>4211</v>
      </c>
      <c r="S311" s="15">
        <v>44217</v>
      </c>
      <c r="T311" s="9" t="s">
        <v>3386</v>
      </c>
    </row>
    <row r="312" spans="1:20" ht="15.75" thickBot="1" x14ac:dyDescent="0.3">
      <c r="A312" s="133">
        <v>302</v>
      </c>
      <c r="B312" s="134" t="s">
        <v>4212</v>
      </c>
      <c r="C312" s="9" t="s">
        <v>30</v>
      </c>
      <c r="D312" s="9"/>
      <c r="E312" s="13"/>
      <c r="F312" s="9" t="s">
        <v>4213</v>
      </c>
      <c r="G312" s="9" t="s">
        <v>58</v>
      </c>
      <c r="H312" s="9" t="s">
        <v>3453</v>
      </c>
      <c r="I312" s="9">
        <v>1</v>
      </c>
      <c r="J312" s="9" t="s">
        <v>3374</v>
      </c>
      <c r="K312" s="9">
        <v>72994243</v>
      </c>
      <c r="L312" s="12"/>
      <c r="M312" s="15">
        <v>44200</v>
      </c>
      <c r="N312" s="9">
        <v>1</v>
      </c>
      <c r="O312" s="9" t="s">
        <v>3374</v>
      </c>
      <c r="P312" s="9">
        <v>72994243</v>
      </c>
      <c r="Q312" s="12"/>
      <c r="R312" s="9" t="s">
        <v>4214</v>
      </c>
      <c r="S312" s="15">
        <v>44217</v>
      </c>
      <c r="T312" s="9" t="s">
        <v>3386</v>
      </c>
    </row>
    <row r="313" spans="1:20" ht="15.75" thickBot="1" x14ac:dyDescent="0.3">
      <c r="A313" s="133">
        <v>303</v>
      </c>
      <c r="B313" s="134" t="s">
        <v>4215</v>
      </c>
      <c r="C313" s="9" t="s">
        <v>30</v>
      </c>
      <c r="D313" s="9"/>
      <c r="E313" s="13"/>
      <c r="F313" s="9" t="s">
        <v>3551</v>
      </c>
      <c r="G313" s="9" t="s">
        <v>58</v>
      </c>
      <c r="H313" s="9" t="s">
        <v>3532</v>
      </c>
      <c r="I313" s="9">
        <v>1</v>
      </c>
      <c r="J313" s="9" t="s">
        <v>3374</v>
      </c>
      <c r="K313" s="9">
        <v>42938897</v>
      </c>
      <c r="L313" s="12"/>
      <c r="M313" s="15">
        <v>44200</v>
      </c>
      <c r="N313" s="9">
        <v>1</v>
      </c>
      <c r="O313" s="9" t="s">
        <v>3374</v>
      </c>
      <c r="P313" s="9">
        <v>40899899</v>
      </c>
      <c r="Q313" s="12"/>
      <c r="R313" s="9" t="s">
        <v>4216</v>
      </c>
      <c r="S313" s="15">
        <v>44217</v>
      </c>
      <c r="T313" s="9" t="s">
        <v>3386</v>
      </c>
    </row>
    <row r="314" spans="1:20" ht="15.75" thickBot="1" x14ac:dyDescent="0.3">
      <c r="A314" s="133">
        <v>304</v>
      </c>
      <c r="B314" s="134" t="s">
        <v>4217</v>
      </c>
      <c r="C314" s="9" t="s">
        <v>30</v>
      </c>
      <c r="D314" s="9"/>
      <c r="E314" s="13"/>
      <c r="F314" s="9" t="s">
        <v>4218</v>
      </c>
      <c r="G314" s="9" t="s">
        <v>58</v>
      </c>
      <c r="H314" s="9" t="s">
        <v>3595</v>
      </c>
      <c r="I314" s="9">
        <v>1</v>
      </c>
      <c r="J314" s="9" t="s">
        <v>3374</v>
      </c>
      <c r="K314" s="9">
        <v>26869912</v>
      </c>
      <c r="L314" s="12"/>
      <c r="M314" s="15">
        <v>44200</v>
      </c>
      <c r="N314" s="9">
        <v>1</v>
      </c>
      <c r="O314" s="9" t="s">
        <v>3374</v>
      </c>
      <c r="P314" s="9">
        <v>26932219</v>
      </c>
      <c r="Q314" s="12"/>
      <c r="R314" s="9" t="s">
        <v>4219</v>
      </c>
      <c r="S314" s="15">
        <v>44217</v>
      </c>
      <c r="T314" s="9" t="s">
        <v>3386</v>
      </c>
    </row>
    <row r="315" spans="1:20" ht="15.75" thickBot="1" x14ac:dyDescent="0.3">
      <c r="A315" s="133">
        <v>305</v>
      </c>
      <c r="B315" s="134" t="s">
        <v>4220</v>
      </c>
      <c r="C315" s="9" t="s">
        <v>30</v>
      </c>
      <c r="D315" s="9"/>
      <c r="E315" s="13"/>
      <c r="F315" s="9" t="s">
        <v>4221</v>
      </c>
      <c r="G315" s="9" t="s">
        <v>58</v>
      </c>
      <c r="H315" s="9" t="s">
        <v>3457</v>
      </c>
      <c r="I315" s="9">
        <v>1</v>
      </c>
      <c r="J315" s="9" t="s">
        <v>3374</v>
      </c>
      <c r="K315" s="9">
        <v>88978773</v>
      </c>
      <c r="L315" s="12"/>
      <c r="M315" s="15">
        <v>44200</v>
      </c>
      <c r="N315" s="9">
        <v>1</v>
      </c>
      <c r="O315" s="9" t="s">
        <v>3374</v>
      </c>
      <c r="P315" s="9">
        <v>88978773</v>
      </c>
      <c r="Q315" s="12"/>
      <c r="R315" s="9" t="s">
        <v>4222</v>
      </c>
      <c r="S315" s="15">
        <v>44217</v>
      </c>
      <c r="T315" s="9" t="s">
        <v>3386</v>
      </c>
    </row>
    <row r="316" spans="1:20" ht="15.75" thickBot="1" x14ac:dyDescent="0.3">
      <c r="A316" s="133">
        <v>306</v>
      </c>
      <c r="B316" s="134" t="s">
        <v>4223</v>
      </c>
      <c r="C316" s="9" t="s">
        <v>30</v>
      </c>
      <c r="D316" s="9"/>
      <c r="E316" s="13"/>
      <c r="F316" s="9" t="s">
        <v>4224</v>
      </c>
      <c r="G316" s="9" t="s">
        <v>58</v>
      </c>
      <c r="H316" s="9" t="s">
        <v>3595</v>
      </c>
      <c r="I316" s="9">
        <v>1</v>
      </c>
      <c r="J316" s="9" t="s">
        <v>3374</v>
      </c>
      <c r="K316" s="9">
        <v>30661295</v>
      </c>
      <c r="L316" s="12"/>
      <c r="M316" s="15">
        <v>44200</v>
      </c>
      <c r="N316" s="9">
        <v>1</v>
      </c>
      <c r="O316" s="9" t="s">
        <v>3374</v>
      </c>
      <c r="P316" s="9">
        <v>30661295</v>
      </c>
      <c r="Q316" s="12"/>
      <c r="R316" s="9" t="s">
        <v>4225</v>
      </c>
      <c r="S316" s="15">
        <v>44217</v>
      </c>
      <c r="T316" s="9" t="s">
        <v>3386</v>
      </c>
    </row>
    <row r="317" spans="1:20" ht="15.75" thickBot="1" x14ac:dyDescent="0.3">
      <c r="A317" s="133">
        <v>307</v>
      </c>
      <c r="B317" s="134" t="s">
        <v>4226</v>
      </c>
      <c r="C317" s="9" t="s">
        <v>30</v>
      </c>
      <c r="D317" s="9"/>
      <c r="E317" s="13"/>
      <c r="F317" s="9" t="s">
        <v>4227</v>
      </c>
      <c r="G317" s="9" t="s">
        <v>58</v>
      </c>
      <c r="H317" s="9" t="s">
        <v>3453</v>
      </c>
      <c r="I317" s="9">
        <v>1</v>
      </c>
      <c r="J317" s="9" t="s">
        <v>3374</v>
      </c>
      <c r="K317" s="9">
        <v>117329920</v>
      </c>
      <c r="L317" s="12"/>
      <c r="M317" s="15">
        <v>44200</v>
      </c>
      <c r="N317" s="9">
        <v>1</v>
      </c>
      <c r="O317" s="9" t="s">
        <v>3374</v>
      </c>
      <c r="P317" s="9">
        <v>117329920</v>
      </c>
      <c r="Q317" s="12"/>
      <c r="R317" s="9" t="s">
        <v>4228</v>
      </c>
      <c r="S317" s="15">
        <v>44217</v>
      </c>
      <c r="T317" s="9" t="s">
        <v>3386</v>
      </c>
    </row>
    <row r="318" spans="1:20" ht="15.75" thickBot="1" x14ac:dyDescent="0.3">
      <c r="A318" s="133">
        <v>308</v>
      </c>
      <c r="B318" s="134" t="s">
        <v>4229</v>
      </c>
      <c r="C318" s="9" t="s">
        <v>30</v>
      </c>
      <c r="D318" s="9"/>
      <c r="E318" s="13"/>
      <c r="F318" s="9" t="s">
        <v>3699</v>
      </c>
      <c r="G318" s="9" t="s">
        <v>58</v>
      </c>
      <c r="H318" s="9" t="s">
        <v>3457</v>
      </c>
      <c r="I318" s="9">
        <v>1</v>
      </c>
      <c r="J318" s="9" t="s">
        <v>3374</v>
      </c>
      <c r="K318" s="9">
        <v>61098667</v>
      </c>
      <c r="L318" s="12"/>
      <c r="M318" s="15">
        <v>44200</v>
      </c>
      <c r="N318" s="9">
        <v>1</v>
      </c>
      <c r="O318" s="9" t="s">
        <v>3374</v>
      </c>
      <c r="P318" s="9">
        <v>58197333</v>
      </c>
      <c r="Q318" s="12"/>
      <c r="R318" s="9" t="s">
        <v>4230</v>
      </c>
      <c r="S318" s="15">
        <v>44217</v>
      </c>
      <c r="T318" s="9" t="s">
        <v>3386</v>
      </c>
    </row>
    <row r="319" spans="1:20" ht="15.75" thickBot="1" x14ac:dyDescent="0.3">
      <c r="A319" s="133">
        <v>309</v>
      </c>
      <c r="B319" s="134" t="s">
        <v>4231</v>
      </c>
      <c r="C319" s="9" t="s">
        <v>30</v>
      </c>
      <c r="D319" s="9"/>
      <c r="E319" s="13"/>
      <c r="F319" s="9" t="s">
        <v>3625</v>
      </c>
      <c r="G319" s="9" t="s">
        <v>58</v>
      </c>
      <c r="H319" s="9" t="s">
        <v>3436</v>
      </c>
      <c r="I319" s="9">
        <v>1</v>
      </c>
      <c r="J319" s="9" t="s">
        <v>3374</v>
      </c>
      <c r="K319" s="9">
        <v>57906420</v>
      </c>
      <c r="L319" s="12"/>
      <c r="M319" s="15">
        <v>44200</v>
      </c>
      <c r="N319" s="9">
        <v>1</v>
      </c>
      <c r="O319" s="9" t="s">
        <v>3374</v>
      </c>
      <c r="P319" s="9">
        <v>57906420</v>
      </c>
      <c r="Q319" s="12"/>
      <c r="R319" s="9" t="s">
        <v>4232</v>
      </c>
      <c r="S319" s="15">
        <v>44217</v>
      </c>
      <c r="T319" s="9" t="s">
        <v>3386</v>
      </c>
    </row>
    <row r="320" spans="1:20" ht="15.75" thickBot="1" x14ac:dyDescent="0.3">
      <c r="A320" s="133">
        <v>310</v>
      </c>
      <c r="B320" s="134" t="s">
        <v>4233</v>
      </c>
      <c r="C320" s="9" t="s">
        <v>30</v>
      </c>
      <c r="D320" s="9"/>
      <c r="E320" s="13"/>
      <c r="F320" s="9" t="s">
        <v>3625</v>
      </c>
      <c r="G320" s="9" t="s">
        <v>58</v>
      </c>
      <c r="H320" s="9" t="s">
        <v>3436</v>
      </c>
      <c r="I320" s="9">
        <v>1</v>
      </c>
      <c r="J320" s="9" t="s">
        <v>3374</v>
      </c>
      <c r="K320" s="9">
        <v>52642212</v>
      </c>
      <c r="L320" s="12"/>
      <c r="M320" s="15">
        <v>44200</v>
      </c>
      <c r="N320" s="9">
        <v>1</v>
      </c>
      <c r="O320" s="9" t="s">
        <v>3374</v>
      </c>
      <c r="P320" s="9">
        <v>52642212</v>
      </c>
      <c r="Q320" s="12"/>
      <c r="R320" s="9" t="s">
        <v>4234</v>
      </c>
      <c r="S320" s="15">
        <v>44217</v>
      </c>
      <c r="T320" s="9" t="s">
        <v>3386</v>
      </c>
    </row>
    <row r="321" spans="1:20" ht="15.75" thickBot="1" x14ac:dyDescent="0.3">
      <c r="A321" s="133">
        <v>311</v>
      </c>
      <c r="B321" s="134" t="s">
        <v>4235</v>
      </c>
      <c r="C321" s="9" t="s">
        <v>30</v>
      </c>
      <c r="D321" s="9"/>
      <c r="E321" s="13"/>
      <c r="F321" s="9" t="s">
        <v>3378</v>
      </c>
      <c r="G321" s="9" t="s">
        <v>58</v>
      </c>
      <c r="H321" s="9" t="s">
        <v>3373</v>
      </c>
      <c r="I321" s="9">
        <v>1</v>
      </c>
      <c r="J321" s="9" t="s">
        <v>3374</v>
      </c>
      <c r="K321" s="9">
        <v>83139410</v>
      </c>
      <c r="L321" s="12"/>
      <c r="M321" s="15">
        <v>44200</v>
      </c>
      <c r="N321" s="9">
        <v>2</v>
      </c>
      <c r="O321" s="9" t="s">
        <v>3375</v>
      </c>
      <c r="P321" s="9">
        <v>39590196.5</v>
      </c>
      <c r="Q321" s="12"/>
      <c r="R321" s="9" t="s">
        <v>4236</v>
      </c>
      <c r="S321" s="15">
        <v>44217</v>
      </c>
      <c r="T321" s="9" t="s">
        <v>3380</v>
      </c>
    </row>
    <row r="322" spans="1:20" ht="15.75" thickBot="1" x14ac:dyDescent="0.3">
      <c r="A322" s="133">
        <v>312</v>
      </c>
      <c r="B322" s="134" t="s">
        <v>4237</v>
      </c>
      <c r="C322" s="9" t="s">
        <v>30</v>
      </c>
      <c r="D322" s="9"/>
      <c r="E322" s="13"/>
      <c r="F322" s="9" t="s">
        <v>4238</v>
      </c>
      <c r="G322" s="9" t="s">
        <v>58</v>
      </c>
      <c r="H322" s="9" t="s">
        <v>3425</v>
      </c>
      <c r="I322" s="9">
        <v>1</v>
      </c>
      <c r="J322" s="9" t="s">
        <v>3374</v>
      </c>
      <c r="K322" s="9">
        <v>57571692</v>
      </c>
      <c r="L322" s="12"/>
      <c r="M322" s="15">
        <v>44200</v>
      </c>
      <c r="N322" s="9">
        <v>1</v>
      </c>
      <c r="O322" s="9" t="s">
        <v>3374</v>
      </c>
      <c r="P322" s="9">
        <v>57571692</v>
      </c>
      <c r="Q322" s="12"/>
      <c r="R322" s="9" t="s">
        <v>4239</v>
      </c>
      <c r="S322" s="15">
        <v>44217</v>
      </c>
      <c r="T322" s="9" t="s">
        <v>3386</v>
      </c>
    </row>
    <row r="323" spans="1:20" ht="15.75" thickBot="1" x14ac:dyDescent="0.3">
      <c r="A323" s="133">
        <v>313</v>
      </c>
      <c r="B323" s="134" t="s">
        <v>4240</v>
      </c>
      <c r="C323" s="9" t="s">
        <v>30</v>
      </c>
      <c r="D323" s="9"/>
      <c r="E323" s="13"/>
      <c r="F323" s="9" t="s">
        <v>4241</v>
      </c>
      <c r="G323" s="9" t="s">
        <v>58</v>
      </c>
      <c r="H323" s="9" t="s">
        <v>3632</v>
      </c>
      <c r="I323" s="9">
        <v>1</v>
      </c>
      <c r="J323" s="9" t="s">
        <v>3374</v>
      </c>
      <c r="K323" s="9">
        <v>39253428</v>
      </c>
      <c r="L323" s="12"/>
      <c r="M323" s="15">
        <v>44200</v>
      </c>
      <c r="N323" s="9">
        <v>1</v>
      </c>
      <c r="O323" s="9" t="s">
        <v>3374</v>
      </c>
      <c r="P323" s="9">
        <v>39253428</v>
      </c>
      <c r="Q323" s="12"/>
      <c r="R323" s="9" t="s">
        <v>4242</v>
      </c>
      <c r="S323" s="15">
        <v>44217</v>
      </c>
      <c r="T323" s="9" t="s">
        <v>3386</v>
      </c>
    </row>
    <row r="324" spans="1:20" ht="15.75" thickBot="1" x14ac:dyDescent="0.3">
      <c r="A324" s="133">
        <v>314</v>
      </c>
      <c r="B324" s="134" t="s">
        <v>4243</v>
      </c>
      <c r="C324" s="9" t="s">
        <v>30</v>
      </c>
      <c r="D324" s="9"/>
      <c r="E324" s="13"/>
      <c r="F324" s="9" t="s">
        <v>4244</v>
      </c>
      <c r="G324" s="9" t="s">
        <v>58</v>
      </c>
      <c r="H324" s="9" t="s">
        <v>3453</v>
      </c>
      <c r="I324" s="9">
        <v>1</v>
      </c>
      <c r="J324" s="9" t="s">
        <v>3374</v>
      </c>
      <c r="K324" s="9">
        <v>60241920</v>
      </c>
      <c r="L324" s="12"/>
      <c r="M324" s="15">
        <v>44200</v>
      </c>
      <c r="N324" s="9">
        <v>1</v>
      </c>
      <c r="O324" s="9" t="s">
        <v>3374</v>
      </c>
      <c r="P324" s="9">
        <v>60241920</v>
      </c>
      <c r="Q324" s="12"/>
      <c r="R324" s="9" t="s">
        <v>4245</v>
      </c>
      <c r="S324" s="15">
        <v>44218</v>
      </c>
      <c r="T324" s="9" t="s">
        <v>3386</v>
      </c>
    </row>
    <row r="325" spans="1:20" ht="15.75" thickBot="1" x14ac:dyDescent="0.3">
      <c r="A325" s="133">
        <v>315</v>
      </c>
      <c r="B325" s="134" t="s">
        <v>4246</v>
      </c>
      <c r="C325" s="9" t="s">
        <v>30</v>
      </c>
      <c r="D325" s="9"/>
      <c r="E325" s="13"/>
      <c r="F325" s="9" t="s">
        <v>4247</v>
      </c>
      <c r="G325" s="9" t="s">
        <v>58</v>
      </c>
      <c r="H325" s="9" t="s">
        <v>3595</v>
      </c>
      <c r="I325" s="9">
        <v>1</v>
      </c>
      <c r="J325" s="9" t="s">
        <v>3374</v>
      </c>
      <c r="K325" s="9">
        <v>67252064</v>
      </c>
      <c r="L325" s="12"/>
      <c r="M325" s="15">
        <v>44200</v>
      </c>
      <c r="N325" s="9">
        <v>1</v>
      </c>
      <c r="O325" s="9" t="s">
        <v>3374</v>
      </c>
      <c r="P325" s="9">
        <v>67252064</v>
      </c>
      <c r="Q325" s="12"/>
      <c r="R325" s="9" t="s">
        <v>4248</v>
      </c>
      <c r="S325" s="15">
        <v>44218</v>
      </c>
      <c r="T325" s="9" t="s">
        <v>3386</v>
      </c>
    </row>
    <row r="326" spans="1:20" ht="15.75" thickBot="1" x14ac:dyDescent="0.3">
      <c r="A326" s="133">
        <v>316</v>
      </c>
      <c r="B326" s="134" t="s">
        <v>4249</v>
      </c>
      <c r="C326" s="9" t="s">
        <v>30</v>
      </c>
      <c r="D326" s="9"/>
      <c r="E326" s="13"/>
      <c r="F326" s="9" t="s">
        <v>4250</v>
      </c>
      <c r="G326" s="9" t="s">
        <v>58</v>
      </c>
      <c r="H326" s="9" t="s">
        <v>3425</v>
      </c>
      <c r="I326" s="9">
        <v>1</v>
      </c>
      <c r="J326" s="9" t="s">
        <v>3374</v>
      </c>
      <c r="K326" s="9">
        <v>57571692</v>
      </c>
      <c r="L326" s="12"/>
      <c r="M326" s="15">
        <v>44200</v>
      </c>
      <c r="N326" s="9">
        <v>1</v>
      </c>
      <c r="O326" s="9" t="s">
        <v>3374</v>
      </c>
      <c r="P326" s="9">
        <v>57571692</v>
      </c>
      <c r="Q326" s="12"/>
      <c r="R326" s="9" t="s">
        <v>4251</v>
      </c>
      <c r="S326" s="15">
        <v>44218</v>
      </c>
      <c r="T326" s="9" t="s">
        <v>3386</v>
      </c>
    </row>
    <row r="327" spans="1:20" ht="15.75" thickBot="1" x14ac:dyDescent="0.3">
      <c r="A327" s="133">
        <v>317</v>
      </c>
      <c r="B327" s="134" t="s">
        <v>4252</v>
      </c>
      <c r="C327" s="9" t="s">
        <v>30</v>
      </c>
      <c r="D327" s="9"/>
      <c r="E327" s="13"/>
      <c r="F327" s="9" t="s">
        <v>4253</v>
      </c>
      <c r="G327" s="9" t="s">
        <v>58</v>
      </c>
      <c r="H327" s="9" t="s">
        <v>3425</v>
      </c>
      <c r="I327" s="9">
        <v>1</v>
      </c>
      <c r="J327" s="9" t="s">
        <v>3374</v>
      </c>
      <c r="K327" s="9">
        <v>69750912</v>
      </c>
      <c r="L327" s="12"/>
      <c r="M327" s="15">
        <v>44200</v>
      </c>
      <c r="N327" s="9">
        <v>1</v>
      </c>
      <c r="O327" s="9" t="s">
        <v>3374</v>
      </c>
      <c r="P327" s="9">
        <v>69750912</v>
      </c>
      <c r="Q327" s="12"/>
      <c r="R327" s="9" t="s">
        <v>4254</v>
      </c>
      <c r="S327" s="15">
        <v>44218</v>
      </c>
      <c r="T327" s="9" t="s">
        <v>3386</v>
      </c>
    </row>
    <row r="328" spans="1:20" ht="15.75" thickBot="1" x14ac:dyDescent="0.3">
      <c r="A328" s="133">
        <v>318</v>
      </c>
      <c r="B328" s="134" t="s">
        <v>4255</v>
      </c>
      <c r="C328" s="9" t="s">
        <v>30</v>
      </c>
      <c r="D328" s="9"/>
      <c r="E328" s="13"/>
      <c r="F328" s="9" t="s">
        <v>4188</v>
      </c>
      <c r="G328" s="9" t="s">
        <v>58</v>
      </c>
      <c r="H328" s="9" t="s">
        <v>3457</v>
      </c>
      <c r="I328" s="9">
        <v>1</v>
      </c>
      <c r="J328" s="9" t="s">
        <v>3374</v>
      </c>
      <c r="K328" s="9">
        <v>61098667</v>
      </c>
      <c r="L328" s="12"/>
      <c r="M328" s="15">
        <v>44200</v>
      </c>
      <c r="N328" s="9">
        <v>1</v>
      </c>
      <c r="O328" s="9" t="s">
        <v>3374</v>
      </c>
      <c r="P328" s="9">
        <v>58026667</v>
      </c>
      <c r="Q328" s="12"/>
      <c r="R328" s="9" t="s">
        <v>4256</v>
      </c>
      <c r="S328" s="15">
        <v>44218</v>
      </c>
      <c r="T328" s="9" t="s">
        <v>3386</v>
      </c>
    </row>
    <row r="329" spans="1:20" ht="15.75" thickBot="1" x14ac:dyDescent="0.3">
      <c r="A329" s="133">
        <v>319</v>
      </c>
      <c r="B329" s="134" t="s">
        <v>4257</v>
      </c>
      <c r="C329" s="9" t="s">
        <v>30</v>
      </c>
      <c r="D329" s="9"/>
      <c r="E329" s="13"/>
      <c r="F329" s="9" t="s">
        <v>3869</v>
      </c>
      <c r="G329" s="9" t="s">
        <v>58</v>
      </c>
      <c r="H329" s="9" t="s">
        <v>3457</v>
      </c>
      <c r="I329" s="9">
        <v>1</v>
      </c>
      <c r="J329" s="9" t="s">
        <v>3374</v>
      </c>
      <c r="K329" s="9">
        <v>52506667</v>
      </c>
      <c r="L329" s="12"/>
      <c r="M329" s="15">
        <v>44200</v>
      </c>
      <c r="N329" s="9">
        <v>1</v>
      </c>
      <c r="O329" s="9" t="s">
        <v>3374</v>
      </c>
      <c r="P329" s="9">
        <v>49866667</v>
      </c>
      <c r="Q329" s="12"/>
      <c r="R329" s="9" t="s">
        <v>4258</v>
      </c>
      <c r="S329" s="15">
        <v>44218</v>
      </c>
      <c r="T329" s="9" t="s">
        <v>3386</v>
      </c>
    </row>
    <row r="330" spans="1:20" ht="15.75" thickBot="1" x14ac:dyDescent="0.3">
      <c r="A330" s="133">
        <v>320</v>
      </c>
      <c r="B330" s="134" t="s">
        <v>4259</v>
      </c>
      <c r="C330" s="9" t="s">
        <v>30</v>
      </c>
      <c r="D330" s="9"/>
      <c r="E330" s="13"/>
      <c r="F330" s="9" t="s">
        <v>3551</v>
      </c>
      <c r="G330" s="9" t="s">
        <v>58</v>
      </c>
      <c r="H330" s="9" t="s">
        <v>3532</v>
      </c>
      <c r="I330" s="9">
        <v>1</v>
      </c>
      <c r="J330" s="9" t="s">
        <v>3374</v>
      </c>
      <c r="K330" s="9">
        <v>42938897</v>
      </c>
      <c r="L330" s="12"/>
      <c r="M330" s="15">
        <v>44200</v>
      </c>
      <c r="N330" s="9">
        <v>1</v>
      </c>
      <c r="O330" s="9" t="s">
        <v>3374</v>
      </c>
      <c r="P330" s="9">
        <v>40779958</v>
      </c>
      <c r="Q330" s="12"/>
      <c r="R330" s="9" t="s">
        <v>4260</v>
      </c>
      <c r="S330" s="15">
        <v>44218</v>
      </c>
      <c r="T330" s="9" t="s">
        <v>3386</v>
      </c>
    </row>
    <row r="331" spans="1:20" ht="15.75" thickBot="1" x14ac:dyDescent="0.3">
      <c r="A331" s="133">
        <v>321</v>
      </c>
      <c r="B331" s="134" t="s">
        <v>4261</v>
      </c>
      <c r="C331" s="9" t="s">
        <v>30</v>
      </c>
      <c r="D331" s="9"/>
      <c r="E331" s="13"/>
      <c r="F331" s="9" t="s">
        <v>4262</v>
      </c>
      <c r="G331" s="9" t="s">
        <v>58</v>
      </c>
      <c r="H331" s="9" t="s">
        <v>3453</v>
      </c>
      <c r="I331" s="9">
        <v>1</v>
      </c>
      <c r="J331" s="9" t="s">
        <v>3374</v>
      </c>
      <c r="K331" s="9">
        <v>80855040</v>
      </c>
      <c r="L331" s="12"/>
      <c r="M331" s="15">
        <v>44200</v>
      </c>
      <c r="N331" s="9">
        <v>1</v>
      </c>
      <c r="O331" s="9" t="s">
        <v>3374</v>
      </c>
      <c r="P331" s="9">
        <v>80855040</v>
      </c>
      <c r="Q331" s="12"/>
      <c r="R331" s="9" t="s">
        <v>4263</v>
      </c>
      <c r="S331" s="15">
        <v>44218</v>
      </c>
      <c r="T331" s="9" t="s">
        <v>3386</v>
      </c>
    </row>
    <row r="332" spans="1:20" ht="15.75" thickBot="1" x14ac:dyDescent="0.3">
      <c r="A332" s="133">
        <v>322</v>
      </c>
      <c r="B332" s="134" t="s">
        <v>4264</v>
      </c>
      <c r="C332" s="9" t="s">
        <v>30</v>
      </c>
      <c r="D332" s="9"/>
      <c r="E332" s="13"/>
      <c r="F332" s="9" t="s">
        <v>4265</v>
      </c>
      <c r="G332" s="9" t="s">
        <v>58</v>
      </c>
      <c r="H332" s="9" t="s">
        <v>4266</v>
      </c>
      <c r="I332" s="9">
        <v>1</v>
      </c>
      <c r="J332" s="9" t="s">
        <v>3374</v>
      </c>
      <c r="K332" s="9">
        <v>218717282</v>
      </c>
      <c r="L332" s="12"/>
      <c r="M332" s="15">
        <v>44200</v>
      </c>
      <c r="N332" s="9">
        <v>1</v>
      </c>
      <c r="O332" s="9" t="s">
        <v>3374</v>
      </c>
      <c r="P332" s="9">
        <v>218717282</v>
      </c>
      <c r="Q332" s="12"/>
      <c r="R332" s="9" t="s">
        <v>4267</v>
      </c>
      <c r="S332" s="15">
        <v>44218</v>
      </c>
      <c r="T332" s="9" t="s">
        <v>3386</v>
      </c>
    </row>
    <row r="333" spans="1:20" ht="15.75" thickBot="1" x14ac:dyDescent="0.3">
      <c r="A333" s="133">
        <v>323</v>
      </c>
      <c r="B333" s="134" t="s">
        <v>4268</v>
      </c>
      <c r="C333" s="9" t="s">
        <v>30</v>
      </c>
      <c r="D333" s="9"/>
      <c r="E333" s="13"/>
      <c r="F333" s="9" t="s">
        <v>4188</v>
      </c>
      <c r="G333" s="9" t="s">
        <v>58</v>
      </c>
      <c r="H333" s="9" t="s">
        <v>3457</v>
      </c>
      <c r="I333" s="9">
        <v>1</v>
      </c>
      <c r="J333" s="9" t="s">
        <v>3374</v>
      </c>
      <c r="K333" s="9">
        <v>61098667</v>
      </c>
      <c r="L333" s="12"/>
      <c r="M333" s="15">
        <v>44200</v>
      </c>
      <c r="N333" s="9">
        <v>1</v>
      </c>
      <c r="O333" s="9" t="s">
        <v>3374</v>
      </c>
      <c r="P333" s="9">
        <v>57856000</v>
      </c>
      <c r="Q333" s="12"/>
      <c r="R333" s="9" t="s">
        <v>4269</v>
      </c>
      <c r="S333" s="15">
        <v>44221</v>
      </c>
      <c r="T333" s="9" t="s">
        <v>3386</v>
      </c>
    </row>
    <row r="334" spans="1:20" ht="15.75" thickBot="1" x14ac:dyDescent="0.3">
      <c r="A334" s="133">
        <v>324</v>
      </c>
      <c r="B334" s="134" t="s">
        <v>4270</v>
      </c>
      <c r="C334" s="9" t="s">
        <v>30</v>
      </c>
      <c r="D334" s="9"/>
      <c r="E334" s="13"/>
      <c r="F334" s="9" t="s">
        <v>4271</v>
      </c>
      <c r="G334" s="9" t="s">
        <v>58</v>
      </c>
      <c r="H334" s="9" t="s">
        <v>3457</v>
      </c>
      <c r="I334" s="9">
        <v>1</v>
      </c>
      <c r="J334" s="9" t="s">
        <v>3374</v>
      </c>
      <c r="K334" s="9">
        <v>70874453</v>
      </c>
      <c r="L334" s="12"/>
      <c r="M334" s="15">
        <v>44200</v>
      </c>
      <c r="N334" s="9">
        <v>1</v>
      </c>
      <c r="O334" s="9" t="s">
        <v>3374</v>
      </c>
      <c r="P334" s="9">
        <v>67112960</v>
      </c>
      <c r="Q334" s="12"/>
      <c r="R334" s="9" t="s">
        <v>4272</v>
      </c>
      <c r="S334" s="15">
        <v>44221</v>
      </c>
      <c r="T334" s="9" t="s">
        <v>3386</v>
      </c>
    </row>
    <row r="335" spans="1:20" ht="15.75" thickBot="1" x14ac:dyDescent="0.3">
      <c r="A335" s="133">
        <v>325</v>
      </c>
      <c r="B335" s="134" t="s">
        <v>4273</v>
      </c>
      <c r="C335" s="9" t="s">
        <v>30</v>
      </c>
      <c r="D335" s="9"/>
      <c r="E335" s="13"/>
      <c r="F335" s="9" t="s">
        <v>3699</v>
      </c>
      <c r="G335" s="9" t="s">
        <v>58</v>
      </c>
      <c r="H335" s="9" t="s">
        <v>3457</v>
      </c>
      <c r="I335" s="9">
        <v>1</v>
      </c>
      <c r="J335" s="9" t="s">
        <v>3374</v>
      </c>
      <c r="K335" s="9">
        <v>61098667</v>
      </c>
      <c r="L335" s="12"/>
      <c r="M335" s="15">
        <v>44200</v>
      </c>
      <c r="N335" s="9">
        <v>1</v>
      </c>
      <c r="O335" s="9" t="s">
        <v>3374</v>
      </c>
      <c r="P335" s="9">
        <v>57856000</v>
      </c>
      <c r="Q335" s="12"/>
      <c r="R335" s="9" t="s">
        <v>4274</v>
      </c>
      <c r="S335" s="15">
        <v>44221</v>
      </c>
      <c r="T335" s="9" t="s">
        <v>3386</v>
      </c>
    </row>
    <row r="336" spans="1:20" ht="15.75" thickBot="1" x14ac:dyDescent="0.3">
      <c r="A336" s="133">
        <v>326</v>
      </c>
      <c r="B336" s="134" t="s">
        <v>4275</v>
      </c>
      <c r="C336" s="9" t="s">
        <v>30</v>
      </c>
      <c r="D336" s="9"/>
      <c r="E336" s="13"/>
      <c r="F336" s="9" t="s">
        <v>4276</v>
      </c>
      <c r="G336" s="9" t="s">
        <v>58</v>
      </c>
      <c r="H336" s="9" t="s">
        <v>4277</v>
      </c>
      <c r="I336" s="9">
        <v>1</v>
      </c>
      <c r="J336" s="9" t="s">
        <v>3374</v>
      </c>
      <c r="K336" s="9">
        <v>49152000</v>
      </c>
      <c r="L336" s="12"/>
      <c r="M336" s="15">
        <v>44200</v>
      </c>
      <c r="N336" s="9">
        <v>1</v>
      </c>
      <c r="O336" s="9" t="s">
        <v>3374</v>
      </c>
      <c r="P336" s="9">
        <v>49152000</v>
      </c>
      <c r="Q336" s="12"/>
      <c r="R336" s="9" t="s">
        <v>4278</v>
      </c>
      <c r="S336" s="15">
        <v>44221</v>
      </c>
      <c r="T336" s="9" t="s">
        <v>3386</v>
      </c>
    </row>
    <row r="337" spans="1:20" ht="15.75" thickBot="1" x14ac:dyDescent="0.3">
      <c r="A337" s="133">
        <v>327</v>
      </c>
      <c r="B337" s="134" t="s">
        <v>4279</v>
      </c>
      <c r="C337" s="9" t="s">
        <v>30</v>
      </c>
      <c r="D337" s="9"/>
      <c r="E337" s="13"/>
      <c r="F337" s="9" t="s">
        <v>4280</v>
      </c>
      <c r="G337" s="9" t="s">
        <v>58</v>
      </c>
      <c r="H337" s="9" t="s">
        <v>3436</v>
      </c>
      <c r="I337" s="9">
        <v>1</v>
      </c>
      <c r="J337" s="9" t="s">
        <v>3374</v>
      </c>
      <c r="K337" s="9">
        <v>57906420</v>
      </c>
      <c r="L337" s="12"/>
      <c r="M337" s="15">
        <v>44200</v>
      </c>
      <c r="N337" s="9">
        <v>1</v>
      </c>
      <c r="O337" s="9" t="s">
        <v>3374</v>
      </c>
      <c r="P337" s="9">
        <v>57906420</v>
      </c>
      <c r="Q337" s="12"/>
      <c r="R337" s="9" t="s">
        <v>4281</v>
      </c>
      <c r="S337" s="15">
        <v>44221</v>
      </c>
      <c r="T337" s="9" t="s">
        <v>3386</v>
      </c>
    </row>
    <row r="338" spans="1:20" ht="15.75" thickBot="1" x14ac:dyDescent="0.3">
      <c r="A338" s="133">
        <v>328</v>
      </c>
      <c r="B338" s="134" t="s">
        <v>4282</v>
      </c>
      <c r="C338" s="9" t="s">
        <v>30</v>
      </c>
      <c r="D338" s="9"/>
      <c r="E338" s="13"/>
      <c r="F338" s="9" t="s">
        <v>4283</v>
      </c>
      <c r="G338" s="9" t="s">
        <v>58</v>
      </c>
      <c r="H338" s="9" t="s">
        <v>4185</v>
      </c>
      <c r="I338" s="9">
        <v>1</v>
      </c>
      <c r="J338" s="9" t="s">
        <v>3374</v>
      </c>
      <c r="K338" s="9">
        <v>50000000</v>
      </c>
      <c r="L338" s="12"/>
      <c r="M338" s="15">
        <v>44200</v>
      </c>
      <c r="N338" s="9">
        <v>1</v>
      </c>
      <c r="O338" s="9" t="s">
        <v>3374</v>
      </c>
      <c r="P338" s="9">
        <v>34262537</v>
      </c>
      <c r="Q338" s="12"/>
      <c r="R338" s="9" t="s">
        <v>4284</v>
      </c>
      <c r="S338" s="15">
        <v>44221</v>
      </c>
      <c r="T338" s="9" t="s">
        <v>3386</v>
      </c>
    </row>
    <row r="339" spans="1:20" ht="15.75" thickBot="1" x14ac:dyDescent="0.3">
      <c r="A339" s="133">
        <v>329</v>
      </c>
      <c r="B339" s="134" t="s">
        <v>4285</v>
      </c>
      <c r="C339" s="9" t="s">
        <v>30</v>
      </c>
      <c r="D339" s="9"/>
      <c r="E339" s="13"/>
      <c r="F339" s="9" t="s">
        <v>3625</v>
      </c>
      <c r="G339" s="9" t="s">
        <v>58</v>
      </c>
      <c r="H339" s="9" t="s">
        <v>3436</v>
      </c>
      <c r="I339" s="9">
        <v>1</v>
      </c>
      <c r="J339" s="9" t="s">
        <v>3374</v>
      </c>
      <c r="K339" s="9">
        <v>57906420</v>
      </c>
      <c r="L339" s="12"/>
      <c r="M339" s="15">
        <v>44200</v>
      </c>
      <c r="N339" s="9">
        <v>1</v>
      </c>
      <c r="O339" s="9" t="s">
        <v>3374</v>
      </c>
      <c r="P339" s="9">
        <v>57906420</v>
      </c>
      <c r="Q339" s="12"/>
      <c r="R339" s="9" t="s">
        <v>4286</v>
      </c>
      <c r="S339" s="15">
        <v>44222</v>
      </c>
      <c r="T339" s="9" t="s">
        <v>3386</v>
      </c>
    </row>
    <row r="340" spans="1:20" ht="15.75" thickBot="1" x14ac:dyDescent="0.3">
      <c r="A340" s="133">
        <v>330</v>
      </c>
      <c r="B340" s="134" t="s">
        <v>4287</v>
      </c>
      <c r="C340" s="9" t="s">
        <v>30</v>
      </c>
      <c r="D340" s="9"/>
      <c r="E340" s="13"/>
      <c r="F340" s="9" t="s">
        <v>4188</v>
      </c>
      <c r="G340" s="9" t="s">
        <v>58</v>
      </c>
      <c r="H340" s="9" t="s">
        <v>3457</v>
      </c>
      <c r="I340" s="9">
        <v>1</v>
      </c>
      <c r="J340" s="9" t="s">
        <v>3374</v>
      </c>
      <c r="K340" s="9">
        <v>61098667</v>
      </c>
      <c r="L340" s="12"/>
      <c r="M340" s="15">
        <v>44200</v>
      </c>
      <c r="N340" s="9">
        <v>1</v>
      </c>
      <c r="O340" s="9" t="s">
        <v>3374</v>
      </c>
      <c r="P340" s="9">
        <v>57344000</v>
      </c>
      <c r="Q340" s="12"/>
      <c r="R340" s="9" t="s">
        <v>4288</v>
      </c>
      <c r="S340" s="15">
        <v>44222</v>
      </c>
      <c r="T340" s="9" t="s">
        <v>3386</v>
      </c>
    </row>
    <row r="341" spans="1:20" ht="15.75" thickBot="1" x14ac:dyDescent="0.3">
      <c r="A341" s="133">
        <v>331</v>
      </c>
      <c r="B341" s="134" t="s">
        <v>4289</v>
      </c>
      <c r="C341" s="9" t="s">
        <v>30</v>
      </c>
      <c r="D341" s="9"/>
      <c r="E341" s="13"/>
      <c r="F341" s="9" t="s">
        <v>4176</v>
      </c>
      <c r="G341" s="9" t="s">
        <v>58</v>
      </c>
      <c r="H341" s="9" t="s">
        <v>3457</v>
      </c>
      <c r="I341" s="9">
        <v>1</v>
      </c>
      <c r="J341" s="9" t="s">
        <v>3374</v>
      </c>
      <c r="K341" s="9">
        <v>61098667</v>
      </c>
      <c r="L341" s="12"/>
      <c r="M341" s="15">
        <v>44200</v>
      </c>
      <c r="N341" s="9">
        <v>1</v>
      </c>
      <c r="O341" s="9" t="s">
        <v>3374</v>
      </c>
      <c r="P341" s="9">
        <v>57344000</v>
      </c>
      <c r="Q341" s="12"/>
      <c r="R341" s="9" t="s">
        <v>4290</v>
      </c>
      <c r="S341" s="15">
        <v>44222</v>
      </c>
      <c r="T341" s="9" t="s">
        <v>3386</v>
      </c>
    </row>
    <row r="342" spans="1:20" ht="15.75" thickBot="1" x14ac:dyDescent="0.3">
      <c r="A342" s="133">
        <v>332</v>
      </c>
      <c r="B342" s="134" t="s">
        <v>4291</v>
      </c>
      <c r="C342" s="9" t="s">
        <v>30</v>
      </c>
      <c r="D342" s="9"/>
      <c r="E342" s="13"/>
      <c r="F342" s="9" t="s">
        <v>3625</v>
      </c>
      <c r="G342" s="9" t="s">
        <v>58</v>
      </c>
      <c r="H342" s="9" t="s">
        <v>3436</v>
      </c>
      <c r="I342" s="9">
        <v>1</v>
      </c>
      <c r="J342" s="9" t="s">
        <v>3374</v>
      </c>
      <c r="K342" s="9">
        <v>57906420</v>
      </c>
      <c r="L342" s="12"/>
      <c r="M342" s="15">
        <v>44200</v>
      </c>
      <c r="N342" s="9">
        <v>1</v>
      </c>
      <c r="O342" s="9" t="s">
        <v>3374</v>
      </c>
      <c r="P342" s="9">
        <v>57906420</v>
      </c>
      <c r="Q342" s="12"/>
      <c r="R342" s="9" t="s">
        <v>4292</v>
      </c>
      <c r="S342" s="15">
        <v>44222</v>
      </c>
      <c r="T342" s="9" t="s">
        <v>3386</v>
      </c>
    </row>
    <row r="343" spans="1:20" ht="15.75" thickBot="1" x14ac:dyDescent="0.3">
      <c r="A343" s="133">
        <v>333</v>
      </c>
      <c r="B343" s="134" t="s">
        <v>4293</v>
      </c>
      <c r="C343" s="9" t="s">
        <v>30</v>
      </c>
      <c r="D343" s="9"/>
      <c r="E343" s="13"/>
      <c r="F343" s="9" t="s">
        <v>4176</v>
      </c>
      <c r="G343" s="9" t="s">
        <v>58</v>
      </c>
      <c r="H343" s="9" t="s">
        <v>3457</v>
      </c>
      <c r="I343" s="9">
        <v>1</v>
      </c>
      <c r="J343" s="9" t="s">
        <v>3374</v>
      </c>
      <c r="K343" s="9">
        <v>61098667</v>
      </c>
      <c r="L343" s="12"/>
      <c r="M343" s="15">
        <v>44200</v>
      </c>
      <c r="N343" s="9">
        <v>1</v>
      </c>
      <c r="O343" s="9" t="s">
        <v>3374</v>
      </c>
      <c r="P343" s="9">
        <v>57344000</v>
      </c>
      <c r="Q343" s="12"/>
      <c r="R343" s="9" t="s">
        <v>4294</v>
      </c>
      <c r="S343" s="15">
        <v>44222</v>
      </c>
      <c r="T343" s="9" t="s">
        <v>3386</v>
      </c>
    </row>
    <row r="344" spans="1:20" ht="15.75" thickBot="1" x14ac:dyDescent="0.3">
      <c r="A344" s="133">
        <v>334</v>
      </c>
      <c r="B344" s="134" t="s">
        <v>4295</v>
      </c>
      <c r="C344" s="9" t="s">
        <v>30</v>
      </c>
      <c r="D344" s="9"/>
      <c r="E344" s="13"/>
      <c r="F344" s="9" t="s">
        <v>3625</v>
      </c>
      <c r="G344" s="9" t="s">
        <v>58</v>
      </c>
      <c r="H344" s="9" t="s">
        <v>3436</v>
      </c>
      <c r="I344" s="9">
        <v>1</v>
      </c>
      <c r="J344" s="9" t="s">
        <v>3374</v>
      </c>
      <c r="K344" s="9">
        <v>52642212</v>
      </c>
      <c r="L344" s="12"/>
      <c r="M344" s="15">
        <v>44200</v>
      </c>
      <c r="N344" s="9">
        <v>1</v>
      </c>
      <c r="O344" s="9" t="s">
        <v>3374</v>
      </c>
      <c r="P344" s="9">
        <v>52642212</v>
      </c>
      <c r="Q344" s="12"/>
      <c r="R344" s="9" t="s">
        <v>4296</v>
      </c>
      <c r="S344" s="15">
        <v>44222</v>
      </c>
      <c r="T344" s="9" t="s">
        <v>3386</v>
      </c>
    </row>
    <row r="345" spans="1:20" ht="15.75" thickBot="1" x14ac:dyDescent="0.3">
      <c r="A345" s="133">
        <v>335</v>
      </c>
      <c r="B345" s="134" t="s">
        <v>4297</v>
      </c>
      <c r="C345" s="9" t="s">
        <v>30</v>
      </c>
      <c r="D345" s="9"/>
      <c r="E345" s="13"/>
      <c r="F345" s="9" t="s">
        <v>4298</v>
      </c>
      <c r="G345" s="9" t="s">
        <v>58</v>
      </c>
      <c r="H345" s="9" t="s">
        <v>4299</v>
      </c>
      <c r="I345" s="9">
        <v>1</v>
      </c>
      <c r="J345" s="9" t="s">
        <v>3374</v>
      </c>
      <c r="K345" s="9">
        <v>101449800</v>
      </c>
      <c r="L345" s="12"/>
      <c r="M345" s="15">
        <v>44200</v>
      </c>
      <c r="N345" s="9">
        <v>1</v>
      </c>
      <c r="O345" s="9" t="s">
        <v>3374</v>
      </c>
      <c r="P345" s="9">
        <v>101449728</v>
      </c>
      <c r="Q345" s="12"/>
      <c r="R345" s="9" t="s">
        <v>4300</v>
      </c>
      <c r="S345" s="15">
        <v>44222</v>
      </c>
      <c r="T345" s="9" t="s">
        <v>3386</v>
      </c>
    </row>
    <row r="346" spans="1:20" ht="15.75" thickBot="1" x14ac:dyDescent="0.3">
      <c r="A346" s="133">
        <v>336</v>
      </c>
      <c r="B346" s="134" t="s">
        <v>4301</v>
      </c>
      <c r="C346" s="9" t="s">
        <v>30</v>
      </c>
      <c r="D346" s="9"/>
      <c r="E346" s="13"/>
      <c r="F346" s="9" t="s">
        <v>4302</v>
      </c>
      <c r="G346" s="9" t="s">
        <v>58</v>
      </c>
      <c r="H346" s="9" t="s">
        <v>4277</v>
      </c>
      <c r="I346" s="9">
        <v>1</v>
      </c>
      <c r="J346" s="9" t="s">
        <v>3374</v>
      </c>
      <c r="K346" s="9">
        <v>119193600</v>
      </c>
      <c r="L346" s="12"/>
      <c r="M346" s="15">
        <v>44200</v>
      </c>
      <c r="N346" s="9">
        <v>1</v>
      </c>
      <c r="O346" s="9" t="s">
        <v>3374</v>
      </c>
      <c r="P346" s="9">
        <v>119193600</v>
      </c>
      <c r="Q346" s="12"/>
      <c r="R346" s="9" t="s">
        <v>4303</v>
      </c>
      <c r="S346" s="15">
        <v>44222</v>
      </c>
      <c r="T346" s="9" t="s">
        <v>3386</v>
      </c>
    </row>
    <row r="347" spans="1:20" ht="15.75" thickBot="1" x14ac:dyDescent="0.3">
      <c r="A347" s="133">
        <v>337</v>
      </c>
      <c r="B347" s="134" t="s">
        <v>4304</v>
      </c>
      <c r="C347" s="9" t="s">
        <v>30</v>
      </c>
      <c r="D347" s="9"/>
      <c r="E347" s="13"/>
      <c r="F347" s="9" t="s">
        <v>4176</v>
      </c>
      <c r="G347" s="9" t="s">
        <v>58</v>
      </c>
      <c r="H347" s="9" t="s">
        <v>3457</v>
      </c>
      <c r="I347" s="9">
        <v>1</v>
      </c>
      <c r="J347" s="9" t="s">
        <v>3374</v>
      </c>
      <c r="K347" s="9">
        <v>61098667</v>
      </c>
      <c r="L347" s="12"/>
      <c r="M347" s="15">
        <v>44200</v>
      </c>
      <c r="N347" s="9">
        <v>1</v>
      </c>
      <c r="O347" s="9" t="s">
        <v>3374</v>
      </c>
      <c r="P347" s="9">
        <v>57173333</v>
      </c>
      <c r="Q347" s="12"/>
      <c r="R347" s="9" t="s">
        <v>4305</v>
      </c>
      <c r="S347" s="15">
        <v>44223</v>
      </c>
      <c r="T347" s="9" t="s">
        <v>3386</v>
      </c>
    </row>
    <row r="348" spans="1:20" ht="15.75" thickBot="1" x14ac:dyDescent="0.3">
      <c r="A348" s="133">
        <v>338</v>
      </c>
      <c r="B348" s="134" t="s">
        <v>4306</v>
      </c>
      <c r="C348" s="9" t="s">
        <v>30</v>
      </c>
      <c r="D348" s="9"/>
      <c r="E348" s="13"/>
      <c r="F348" s="9" t="s">
        <v>4176</v>
      </c>
      <c r="G348" s="9" t="s">
        <v>58</v>
      </c>
      <c r="H348" s="9" t="s">
        <v>3457</v>
      </c>
      <c r="I348" s="9">
        <v>1</v>
      </c>
      <c r="J348" s="9" t="s">
        <v>3374</v>
      </c>
      <c r="K348" s="9">
        <v>61098667</v>
      </c>
      <c r="L348" s="12"/>
      <c r="M348" s="15">
        <v>44200</v>
      </c>
      <c r="N348" s="9">
        <v>1</v>
      </c>
      <c r="O348" s="9" t="s">
        <v>3374</v>
      </c>
      <c r="P348" s="9">
        <v>57173333</v>
      </c>
      <c r="Q348" s="12"/>
      <c r="R348" s="9" t="s">
        <v>4307</v>
      </c>
      <c r="S348" s="15">
        <v>44223</v>
      </c>
      <c r="T348" s="9" t="s">
        <v>3386</v>
      </c>
    </row>
    <row r="349" spans="1:20" ht="15.75" thickBot="1" x14ac:dyDescent="0.3">
      <c r="A349" s="133">
        <v>339</v>
      </c>
      <c r="B349" s="134" t="s">
        <v>4308</v>
      </c>
      <c r="C349" s="9" t="s">
        <v>30</v>
      </c>
      <c r="D349" s="9"/>
      <c r="E349" s="13"/>
      <c r="F349" s="9" t="s">
        <v>4309</v>
      </c>
      <c r="G349" s="9" t="s">
        <v>58</v>
      </c>
      <c r="H349" s="9" t="s">
        <v>4277</v>
      </c>
      <c r="I349" s="9">
        <v>1</v>
      </c>
      <c r="J349" s="9" t="s">
        <v>3374</v>
      </c>
      <c r="K349" s="9">
        <v>54067200</v>
      </c>
      <c r="L349" s="12"/>
      <c r="M349" s="15">
        <v>44200</v>
      </c>
      <c r="N349" s="9">
        <v>1</v>
      </c>
      <c r="O349" s="9" t="s">
        <v>3374</v>
      </c>
      <c r="P349" s="9">
        <v>54067200</v>
      </c>
      <c r="Q349" s="12"/>
      <c r="R349" s="9" t="s">
        <v>4310</v>
      </c>
      <c r="S349" s="15">
        <v>44223</v>
      </c>
      <c r="T349" s="9" t="s">
        <v>3386</v>
      </c>
    </row>
    <row r="350" spans="1:20" ht="15.75" thickBot="1" x14ac:dyDescent="0.3">
      <c r="A350" s="133">
        <v>340</v>
      </c>
      <c r="B350" s="134" t="s">
        <v>4311</v>
      </c>
      <c r="C350" s="9" t="s">
        <v>30</v>
      </c>
      <c r="D350" s="9"/>
      <c r="E350" s="13"/>
      <c r="F350" s="9" t="s">
        <v>4165</v>
      </c>
      <c r="G350" s="9" t="s">
        <v>58</v>
      </c>
      <c r="H350" s="9" t="s">
        <v>3691</v>
      </c>
      <c r="I350" s="9">
        <v>1</v>
      </c>
      <c r="J350" s="9" t="s">
        <v>3374</v>
      </c>
      <c r="K350" s="9">
        <v>39481656</v>
      </c>
      <c r="L350" s="12"/>
      <c r="M350" s="15">
        <v>44200</v>
      </c>
      <c r="N350" s="9">
        <v>1</v>
      </c>
      <c r="O350" s="9" t="s">
        <v>3374</v>
      </c>
      <c r="P350" s="9">
        <v>39481656</v>
      </c>
      <c r="Q350" s="12"/>
      <c r="R350" s="9" t="s">
        <v>4312</v>
      </c>
      <c r="S350" s="15">
        <v>44223</v>
      </c>
      <c r="T350" s="9" t="s">
        <v>3386</v>
      </c>
    </row>
    <row r="351" spans="1:20" ht="15.75" thickBot="1" x14ac:dyDescent="0.3">
      <c r="A351" s="133">
        <v>341</v>
      </c>
      <c r="B351" s="134" t="s">
        <v>4313</v>
      </c>
      <c r="C351" s="9" t="s">
        <v>30</v>
      </c>
      <c r="D351" s="9"/>
      <c r="E351" s="13"/>
      <c r="F351" s="9" t="s">
        <v>4165</v>
      </c>
      <c r="G351" s="9" t="s">
        <v>58</v>
      </c>
      <c r="H351" s="9" t="s">
        <v>3691</v>
      </c>
      <c r="I351" s="9">
        <v>1</v>
      </c>
      <c r="J351" s="9" t="s">
        <v>3374</v>
      </c>
      <c r="K351" s="9">
        <v>39481656</v>
      </c>
      <c r="L351" s="12"/>
      <c r="M351" s="15">
        <v>44200</v>
      </c>
      <c r="N351" s="9">
        <v>1</v>
      </c>
      <c r="O351" s="9" t="s">
        <v>3374</v>
      </c>
      <c r="P351" s="9">
        <v>39481656</v>
      </c>
      <c r="Q351" s="12"/>
      <c r="R351" s="9" t="s">
        <v>4314</v>
      </c>
      <c r="S351" s="15">
        <v>44223</v>
      </c>
      <c r="T351" s="9" t="s">
        <v>3386</v>
      </c>
    </row>
    <row r="352" spans="1:20" ht="15.75" thickBot="1" x14ac:dyDescent="0.3">
      <c r="A352" s="133">
        <v>342</v>
      </c>
      <c r="B352" s="134" t="s">
        <v>4315</v>
      </c>
      <c r="C352" s="9" t="s">
        <v>30</v>
      </c>
      <c r="D352" s="9"/>
      <c r="E352" s="13"/>
      <c r="F352" s="9" t="s">
        <v>4316</v>
      </c>
      <c r="G352" s="9" t="s">
        <v>58</v>
      </c>
      <c r="H352" s="9" t="s">
        <v>3436</v>
      </c>
      <c r="I352" s="9">
        <v>1</v>
      </c>
      <c r="J352" s="9" t="s">
        <v>3374</v>
      </c>
      <c r="K352" s="9">
        <v>57906420</v>
      </c>
      <c r="L352" s="12"/>
      <c r="M352" s="15">
        <v>44200</v>
      </c>
      <c r="N352" s="9">
        <v>1</v>
      </c>
      <c r="O352" s="9" t="s">
        <v>3374</v>
      </c>
      <c r="P352" s="9">
        <v>57906420</v>
      </c>
      <c r="Q352" s="12"/>
      <c r="R352" s="9" t="s">
        <v>4317</v>
      </c>
      <c r="S352" s="15">
        <v>44223</v>
      </c>
      <c r="T352" s="9" t="s">
        <v>3386</v>
      </c>
    </row>
    <row r="353" spans="1:20" ht="15.75" thickBot="1" x14ac:dyDescent="0.3">
      <c r="A353" s="133">
        <v>343</v>
      </c>
      <c r="B353" s="134" t="s">
        <v>4318</v>
      </c>
      <c r="C353" s="9" t="s">
        <v>30</v>
      </c>
      <c r="D353" s="9"/>
      <c r="E353" s="13"/>
      <c r="F353" s="9" t="s">
        <v>4319</v>
      </c>
      <c r="G353" s="9" t="s">
        <v>58</v>
      </c>
      <c r="H353" s="9" t="s">
        <v>3573</v>
      </c>
      <c r="I353" s="9">
        <v>1</v>
      </c>
      <c r="J353" s="9" t="s">
        <v>3374</v>
      </c>
      <c r="K353" s="9">
        <v>24810934</v>
      </c>
      <c r="L353" s="12"/>
      <c r="M353" s="15">
        <v>44200</v>
      </c>
      <c r="N353" s="9">
        <v>1</v>
      </c>
      <c r="O353" s="9" t="s">
        <v>3374</v>
      </c>
      <c r="P353" s="9">
        <v>24810934</v>
      </c>
      <c r="Q353" s="12"/>
      <c r="R353" s="9" t="s">
        <v>4320</v>
      </c>
      <c r="S353" s="15">
        <v>44224</v>
      </c>
      <c r="T353" s="9" t="s">
        <v>3386</v>
      </c>
    </row>
    <row r="354" spans="1:20" ht="15.75" thickBot="1" x14ac:dyDescent="0.3">
      <c r="A354" s="133">
        <v>344</v>
      </c>
      <c r="B354" s="134" t="s">
        <v>4321</v>
      </c>
      <c r="C354" s="9" t="s">
        <v>30</v>
      </c>
      <c r="D354" s="9"/>
      <c r="E354" s="13"/>
      <c r="F354" s="9" t="s">
        <v>4322</v>
      </c>
      <c r="G354" s="9" t="s">
        <v>58</v>
      </c>
      <c r="H354" s="9" t="s">
        <v>4277</v>
      </c>
      <c r="I354" s="9">
        <v>1</v>
      </c>
      <c r="J354" s="9" t="s">
        <v>3374</v>
      </c>
      <c r="K354" s="9">
        <v>71270400</v>
      </c>
      <c r="L354" s="12"/>
      <c r="M354" s="15">
        <v>44200</v>
      </c>
      <c r="N354" s="9">
        <v>1</v>
      </c>
      <c r="O354" s="9" t="s">
        <v>3374</v>
      </c>
      <c r="P354" s="9">
        <v>71270400</v>
      </c>
      <c r="Q354" s="12"/>
      <c r="R354" s="9" t="s">
        <v>4323</v>
      </c>
      <c r="S354" s="15">
        <v>44224</v>
      </c>
      <c r="T354" s="9" t="s">
        <v>3386</v>
      </c>
    </row>
    <row r="355" spans="1:20" ht="15.75" thickBot="1" x14ac:dyDescent="0.3">
      <c r="A355" s="133">
        <v>345</v>
      </c>
      <c r="B355" s="134" t="s">
        <v>4324</v>
      </c>
      <c r="C355" s="9" t="s">
        <v>30</v>
      </c>
      <c r="D355" s="9"/>
      <c r="E355" s="13"/>
      <c r="F355" s="9" t="s">
        <v>4325</v>
      </c>
      <c r="G355" s="9" t="s">
        <v>58</v>
      </c>
      <c r="H355" s="9" t="s">
        <v>3436</v>
      </c>
      <c r="I355" s="9">
        <v>1</v>
      </c>
      <c r="J355" s="9" t="s">
        <v>3374</v>
      </c>
      <c r="K355" s="9">
        <v>57906420</v>
      </c>
      <c r="L355" s="12"/>
      <c r="M355" s="15">
        <v>44200</v>
      </c>
      <c r="N355" s="9">
        <v>1</v>
      </c>
      <c r="O355" s="9" t="s">
        <v>3374</v>
      </c>
      <c r="P355" s="9">
        <v>57906420</v>
      </c>
      <c r="Q355" s="12"/>
      <c r="R355" s="9" t="s">
        <v>4326</v>
      </c>
      <c r="S355" s="15">
        <v>44224</v>
      </c>
      <c r="T355" s="9" t="s">
        <v>3386</v>
      </c>
    </row>
    <row r="356" spans="1:20" ht="15.75" thickBot="1" x14ac:dyDescent="0.3">
      <c r="A356" s="133">
        <v>346</v>
      </c>
      <c r="B356" s="134" t="s">
        <v>4327</v>
      </c>
      <c r="C356" s="9" t="s">
        <v>30</v>
      </c>
      <c r="D356" s="9"/>
      <c r="E356" s="13"/>
      <c r="F356" s="9" t="s">
        <v>4328</v>
      </c>
      <c r="G356" s="9" t="s">
        <v>58</v>
      </c>
      <c r="H356" s="9" t="s">
        <v>3373</v>
      </c>
      <c r="I356" s="9">
        <v>1</v>
      </c>
      <c r="J356" s="9" t="s">
        <v>3374</v>
      </c>
      <c r="K356" s="9">
        <v>75345088</v>
      </c>
      <c r="L356" s="12"/>
      <c r="M356" s="15">
        <v>44200</v>
      </c>
      <c r="N356" s="9">
        <v>1</v>
      </c>
      <c r="O356" s="9" t="s">
        <v>3374</v>
      </c>
      <c r="P356" s="9">
        <v>37989120</v>
      </c>
      <c r="Q356" s="12"/>
      <c r="R356" s="9" t="s">
        <v>4329</v>
      </c>
      <c r="S356" s="15">
        <v>44224</v>
      </c>
      <c r="T356" s="9" t="s">
        <v>3386</v>
      </c>
    </row>
    <row r="357" spans="1:20" ht="15.75" thickBot="1" x14ac:dyDescent="0.3">
      <c r="A357" s="133">
        <v>347</v>
      </c>
      <c r="B357" s="134" t="s">
        <v>4330</v>
      </c>
      <c r="C357" s="9" t="s">
        <v>30</v>
      </c>
      <c r="D357" s="9"/>
      <c r="E357" s="13"/>
      <c r="F357" s="9" t="s">
        <v>4331</v>
      </c>
      <c r="G357" s="9" t="s">
        <v>58</v>
      </c>
      <c r="H357" s="9" t="s">
        <v>3573</v>
      </c>
      <c r="I357" s="9">
        <v>1</v>
      </c>
      <c r="J357" s="9" t="s">
        <v>3374</v>
      </c>
      <c r="K357" s="9">
        <v>27175456</v>
      </c>
      <c r="L357" s="12"/>
      <c r="M357" s="15">
        <v>44200</v>
      </c>
      <c r="N357" s="9">
        <v>1</v>
      </c>
      <c r="O357" s="9" t="s">
        <v>3374</v>
      </c>
      <c r="P357" s="9">
        <v>27175456</v>
      </c>
      <c r="Q357" s="12"/>
      <c r="R357" s="9" t="s">
        <v>4332</v>
      </c>
      <c r="S357" s="15">
        <v>44225</v>
      </c>
      <c r="T357" s="9" t="s">
        <v>3386</v>
      </c>
    </row>
    <row r="358" spans="1:20" ht="15.75" thickBot="1" x14ac:dyDescent="0.3">
      <c r="A358" s="133">
        <v>348</v>
      </c>
      <c r="B358" s="134" t="s">
        <v>4333</v>
      </c>
      <c r="C358" s="9" t="s">
        <v>30</v>
      </c>
      <c r="D358" s="9"/>
      <c r="E358" s="13"/>
      <c r="F358" s="9" t="s">
        <v>4334</v>
      </c>
      <c r="G358" s="9" t="s">
        <v>58</v>
      </c>
      <c r="H358" s="9" t="s">
        <v>3436</v>
      </c>
      <c r="I358" s="9">
        <v>1</v>
      </c>
      <c r="J358" s="9" t="s">
        <v>3374</v>
      </c>
      <c r="K358" s="9">
        <v>57906420</v>
      </c>
      <c r="L358" s="12"/>
      <c r="M358" s="15">
        <v>44200</v>
      </c>
      <c r="N358" s="9">
        <v>1</v>
      </c>
      <c r="O358" s="9" t="s">
        <v>3374</v>
      </c>
      <c r="P358" s="9">
        <v>57906420</v>
      </c>
      <c r="Q358" s="12"/>
      <c r="R358" s="9" t="s">
        <v>4335</v>
      </c>
      <c r="S358" s="15">
        <v>44225</v>
      </c>
      <c r="T358" s="9" t="s">
        <v>3386</v>
      </c>
    </row>
    <row r="359" spans="1:20" ht="15.75" thickBot="1" x14ac:dyDescent="0.3">
      <c r="A359" s="133">
        <v>349</v>
      </c>
      <c r="B359" s="134" t="s">
        <v>4336</v>
      </c>
      <c r="C359" s="9" t="s">
        <v>30</v>
      </c>
      <c r="D359" s="9"/>
      <c r="E359" s="13"/>
      <c r="F359" s="9" t="s">
        <v>3625</v>
      </c>
      <c r="G359" s="9" t="s">
        <v>58</v>
      </c>
      <c r="H359" s="9" t="s">
        <v>3436</v>
      </c>
      <c r="I359" s="9">
        <v>1</v>
      </c>
      <c r="J359" s="9" t="s">
        <v>3374</v>
      </c>
      <c r="K359" s="9">
        <v>57906420</v>
      </c>
      <c r="L359" s="12"/>
      <c r="M359" s="15">
        <v>44200</v>
      </c>
      <c r="N359" s="9">
        <v>1</v>
      </c>
      <c r="O359" s="9" t="s">
        <v>3374</v>
      </c>
      <c r="P359" s="9">
        <v>57906420</v>
      </c>
      <c r="Q359" s="12"/>
      <c r="R359" s="9" t="s">
        <v>4337</v>
      </c>
      <c r="S359" s="15">
        <v>44225</v>
      </c>
      <c r="T359" s="9" t="s">
        <v>3386</v>
      </c>
    </row>
    <row r="360" spans="1:20" ht="15.75" thickBot="1" x14ac:dyDescent="0.3">
      <c r="A360" s="133">
        <v>350</v>
      </c>
      <c r="B360" s="134" t="s">
        <v>4338</v>
      </c>
      <c r="C360" s="9" t="s">
        <v>30</v>
      </c>
      <c r="D360" s="9"/>
      <c r="E360" s="13"/>
      <c r="F360" s="9" t="s">
        <v>4339</v>
      </c>
      <c r="G360" s="9" t="s">
        <v>58</v>
      </c>
      <c r="H360" s="9" t="s">
        <v>4340</v>
      </c>
      <c r="I360" s="9">
        <v>1</v>
      </c>
      <c r="J360" s="9" t="s">
        <v>3374</v>
      </c>
      <c r="K360" s="9">
        <v>1109180976</v>
      </c>
      <c r="L360" s="12"/>
      <c r="M360" s="15">
        <v>44200</v>
      </c>
      <c r="N360" s="9">
        <v>2</v>
      </c>
      <c r="O360" s="9" t="s">
        <v>3375</v>
      </c>
      <c r="P360" s="9">
        <v>554590488</v>
      </c>
      <c r="Q360" s="12"/>
      <c r="R360" s="9" t="s">
        <v>4341</v>
      </c>
      <c r="S360" s="15">
        <v>44225</v>
      </c>
      <c r="T360" s="9" t="s">
        <v>4342</v>
      </c>
    </row>
    <row r="361" spans="1:20" ht="15.75" thickBot="1" x14ac:dyDescent="0.3">
      <c r="A361" s="133">
        <v>351</v>
      </c>
      <c r="B361" s="134" t="s">
        <v>4343</v>
      </c>
      <c r="C361" s="9" t="s">
        <v>30</v>
      </c>
      <c r="D361" s="9"/>
      <c r="E361" s="13"/>
      <c r="F361" s="9" t="s">
        <v>4344</v>
      </c>
      <c r="G361" s="9" t="s">
        <v>58</v>
      </c>
      <c r="H361" s="9" t="s">
        <v>3436</v>
      </c>
      <c r="I361" s="9">
        <v>1</v>
      </c>
      <c r="J361" s="9" t="s">
        <v>3374</v>
      </c>
      <c r="K361" s="9">
        <v>52642212</v>
      </c>
      <c r="L361" s="12"/>
      <c r="M361" s="15">
        <v>44200</v>
      </c>
      <c r="N361" s="9">
        <v>1</v>
      </c>
      <c r="O361" s="9" t="s">
        <v>3374</v>
      </c>
      <c r="P361" s="9">
        <v>52642212</v>
      </c>
      <c r="Q361" s="12"/>
      <c r="R361" s="9" t="s">
        <v>4345</v>
      </c>
      <c r="S361" s="15">
        <v>44228</v>
      </c>
      <c r="T361" s="9" t="s">
        <v>3386</v>
      </c>
    </row>
    <row r="362" spans="1:20" ht="15.75" thickBot="1" x14ac:dyDescent="0.3">
      <c r="A362" s="133">
        <v>352</v>
      </c>
      <c r="B362" s="134" t="s">
        <v>4346</v>
      </c>
      <c r="C362" s="9" t="s">
        <v>30</v>
      </c>
      <c r="D362" s="9"/>
      <c r="E362" s="13"/>
      <c r="F362" s="9" t="s">
        <v>4347</v>
      </c>
      <c r="G362" s="9" t="s">
        <v>58</v>
      </c>
      <c r="H362" s="9" t="s">
        <v>3573</v>
      </c>
      <c r="I362" s="9">
        <v>1</v>
      </c>
      <c r="J362" s="9" t="s">
        <v>3374</v>
      </c>
      <c r="K362" s="9">
        <v>24810934</v>
      </c>
      <c r="L362" s="12"/>
      <c r="M362" s="15">
        <v>44200</v>
      </c>
      <c r="N362" s="9">
        <v>1</v>
      </c>
      <c r="O362" s="9" t="s">
        <v>3374</v>
      </c>
      <c r="P362" s="9">
        <v>24810934</v>
      </c>
      <c r="Q362" s="12"/>
      <c r="R362" s="9" t="s">
        <v>4348</v>
      </c>
      <c r="S362" s="15">
        <v>44228</v>
      </c>
      <c r="T362" s="9" t="s">
        <v>3386</v>
      </c>
    </row>
    <row r="363" spans="1:20" ht="15.75" thickBot="1" x14ac:dyDescent="0.3">
      <c r="A363" s="133">
        <v>353</v>
      </c>
      <c r="B363" s="134" t="s">
        <v>4349</v>
      </c>
      <c r="C363" s="9" t="s">
        <v>30</v>
      </c>
      <c r="D363" s="9"/>
      <c r="E363" s="13"/>
      <c r="F363" s="9" t="s">
        <v>4347</v>
      </c>
      <c r="G363" s="9" t="s">
        <v>58</v>
      </c>
      <c r="H363" s="9" t="s">
        <v>3573</v>
      </c>
      <c r="I363" s="9">
        <v>1</v>
      </c>
      <c r="J363" s="9" t="s">
        <v>3374</v>
      </c>
      <c r="K363" s="9">
        <v>24810934</v>
      </c>
      <c r="L363" s="12"/>
      <c r="M363" s="15">
        <v>44200</v>
      </c>
      <c r="N363" s="9">
        <v>1</v>
      </c>
      <c r="O363" s="9" t="s">
        <v>3374</v>
      </c>
      <c r="P363" s="9">
        <v>24810934</v>
      </c>
      <c r="Q363" s="12"/>
      <c r="R363" s="9" t="s">
        <v>4350</v>
      </c>
      <c r="S363" s="15">
        <v>44228</v>
      </c>
      <c r="T363" s="9" t="s">
        <v>3386</v>
      </c>
    </row>
    <row r="364" spans="1:20" ht="15.75" thickBot="1" x14ac:dyDescent="0.3">
      <c r="A364" s="133">
        <v>354</v>
      </c>
      <c r="B364" s="134" t="s">
        <v>4351</v>
      </c>
      <c r="C364" s="9" t="s">
        <v>30</v>
      </c>
      <c r="D364" s="9"/>
      <c r="E364" s="13"/>
      <c r="F364" s="9" t="s">
        <v>4352</v>
      </c>
      <c r="G364" s="9" t="s">
        <v>58</v>
      </c>
      <c r="H364" s="9" t="s">
        <v>3573</v>
      </c>
      <c r="I364" s="9">
        <v>1</v>
      </c>
      <c r="J364" s="9" t="s">
        <v>3374</v>
      </c>
      <c r="K364" s="9">
        <v>26204904</v>
      </c>
      <c r="L364" s="12"/>
      <c r="M364" s="15">
        <v>44200</v>
      </c>
      <c r="N364" s="9">
        <v>1</v>
      </c>
      <c r="O364" s="9" t="s">
        <v>3374</v>
      </c>
      <c r="P364" s="9">
        <v>26204904</v>
      </c>
      <c r="Q364" s="12"/>
      <c r="R364" s="9" t="s">
        <v>4353</v>
      </c>
      <c r="S364" s="15">
        <v>44228</v>
      </c>
      <c r="T364" s="9" t="s">
        <v>3386</v>
      </c>
    </row>
    <row r="365" spans="1:20" ht="15.75" thickBot="1" x14ac:dyDescent="0.3">
      <c r="A365" s="133">
        <v>355</v>
      </c>
      <c r="B365" s="134" t="s">
        <v>4354</v>
      </c>
      <c r="C365" s="9" t="s">
        <v>30</v>
      </c>
      <c r="D365" s="9"/>
      <c r="E365" s="13"/>
      <c r="F365" s="9" t="s">
        <v>4355</v>
      </c>
      <c r="G365" s="9" t="s">
        <v>58</v>
      </c>
      <c r="H365" s="9" t="s">
        <v>3573</v>
      </c>
      <c r="I365" s="9">
        <v>1</v>
      </c>
      <c r="J365" s="9" t="s">
        <v>3374</v>
      </c>
      <c r="K365" s="9">
        <v>26869912</v>
      </c>
      <c r="L365" s="12"/>
      <c r="M365" s="15">
        <v>44200</v>
      </c>
      <c r="N365" s="9">
        <v>1</v>
      </c>
      <c r="O365" s="9" t="s">
        <v>3374</v>
      </c>
      <c r="P365" s="9">
        <v>20302512</v>
      </c>
      <c r="Q365" s="12"/>
      <c r="R365" s="9" t="s">
        <v>4356</v>
      </c>
      <c r="S365" s="15">
        <v>44228</v>
      </c>
      <c r="T365" s="9" t="s">
        <v>3386</v>
      </c>
    </row>
    <row r="366" spans="1:20" ht="15.75" thickBot="1" x14ac:dyDescent="0.3">
      <c r="A366" s="133">
        <v>356</v>
      </c>
      <c r="B366" s="134" t="s">
        <v>4357</v>
      </c>
      <c r="C366" s="9" t="s">
        <v>30</v>
      </c>
      <c r="D366" s="9"/>
      <c r="E366" s="13"/>
      <c r="F366" s="9" t="s">
        <v>4358</v>
      </c>
      <c r="G366" s="9" t="s">
        <v>58</v>
      </c>
      <c r="H366" s="9" t="s">
        <v>3573</v>
      </c>
      <c r="I366" s="9">
        <v>1</v>
      </c>
      <c r="J366" s="9" t="s">
        <v>3374</v>
      </c>
      <c r="K366" s="9">
        <v>25626914</v>
      </c>
      <c r="L366" s="12"/>
      <c r="M366" s="15">
        <v>44200</v>
      </c>
      <c r="N366" s="9">
        <v>1</v>
      </c>
      <c r="O366" s="9" t="s">
        <v>3374</v>
      </c>
      <c r="P366" s="9">
        <v>25626914</v>
      </c>
      <c r="Q366" s="12"/>
      <c r="R366" s="9" t="s">
        <v>4359</v>
      </c>
      <c r="S366" s="15">
        <v>44228</v>
      </c>
      <c r="T366" s="9" t="s">
        <v>3386</v>
      </c>
    </row>
    <row r="367" spans="1:20" ht="15.75" thickBot="1" x14ac:dyDescent="0.3">
      <c r="A367" s="133">
        <v>357</v>
      </c>
      <c r="B367" s="134" t="s">
        <v>4360</v>
      </c>
      <c r="C367" s="9" t="s">
        <v>30</v>
      </c>
      <c r="D367" s="9"/>
      <c r="E367" s="13"/>
      <c r="F367" s="9" t="s">
        <v>4361</v>
      </c>
      <c r="G367" s="9" t="s">
        <v>58</v>
      </c>
      <c r="H367" s="9" t="s">
        <v>3573</v>
      </c>
      <c r="I367" s="9">
        <v>1</v>
      </c>
      <c r="J367" s="9" t="s">
        <v>3374</v>
      </c>
      <c r="K367" s="9">
        <v>26168960</v>
      </c>
      <c r="L367" s="12"/>
      <c r="M367" s="15">
        <v>44200</v>
      </c>
      <c r="N367" s="9">
        <v>1</v>
      </c>
      <c r="O367" s="9" t="s">
        <v>3374</v>
      </c>
      <c r="P367" s="9">
        <v>26168960</v>
      </c>
      <c r="Q367" s="12"/>
      <c r="R367" s="9" t="s">
        <v>4362</v>
      </c>
      <c r="S367" s="15">
        <v>44229</v>
      </c>
      <c r="T367" s="9" t="s">
        <v>3386</v>
      </c>
    </row>
    <row r="368" spans="1:20" ht="15.75" thickBot="1" x14ac:dyDescent="0.3">
      <c r="A368" s="133">
        <v>358</v>
      </c>
      <c r="B368" s="134" t="s">
        <v>4363</v>
      </c>
      <c r="C368" s="9" t="s">
        <v>30</v>
      </c>
      <c r="D368" s="9"/>
      <c r="E368" s="13"/>
      <c r="F368" s="9" t="s">
        <v>4352</v>
      </c>
      <c r="G368" s="9" t="s">
        <v>58</v>
      </c>
      <c r="H368" s="9" t="s">
        <v>3573</v>
      </c>
      <c r="I368" s="9">
        <v>1</v>
      </c>
      <c r="J368" s="9" t="s">
        <v>3374</v>
      </c>
      <c r="K368" s="9">
        <v>26204904</v>
      </c>
      <c r="L368" s="12"/>
      <c r="M368" s="15">
        <v>44200</v>
      </c>
      <c r="N368" s="9">
        <v>1</v>
      </c>
      <c r="O368" s="9" t="s">
        <v>3374</v>
      </c>
      <c r="P368" s="9">
        <v>26204904</v>
      </c>
      <c r="Q368" s="12"/>
      <c r="R368" s="9" t="s">
        <v>4364</v>
      </c>
      <c r="S368" s="15">
        <v>44229</v>
      </c>
      <c r="T368" s="9" t="s">
        <v>3386</v>
      </c>
    </row>
    <row r="369" spans="1:20" ht="15.75" thickBot="1" x14ac:dyDescent="0.3">
      <c r="A369" s="133">
        <v>359</v>
      </c>
      <c r="B369" s="134" t="s">
        <v>4365</v>
      </c>
      <c r="C369" s="9" t="s">
        <v>30</v>
      </c>
      <c r="D369" s="9"/>
      <c r="E369" s="13"/>
      <c r="F369" s="9" t="s">
        <v>4366</v>
      </c>
      <c r="G369" s="9" t="s">
        <v>58</v>
      </c>
      <c r="H369" s="9" t="s">
        <v>3595</v>
      </c>
      <c r="I369" s="9">
        <v>1</v>
      </c>
      <c r="J369" s="9" t="s">
        <v>3374</v>
      </c>
      <c r="K369" s="9">
        <v>67252064</v>
      </c>
      <c r="L369" s="12"/>
      <c r="M369" s="15">
        <v>44200</v>
      </c>
      <c r="N369" s="9">
        <v>1</v>
      </c>
      <c r="O369" s="9" t="s">
        <v>3374</v>
      </c>
      <c r="P369" s="9">
        <v>67252064</v>
      </c>
      <c r="Q369" s="12"/>
      <c r="R369" s="9" t="s">
        <v>4367</v>
      </c>
      <c r="S369" s="15">
        <v>44229</v>
      </c>
      <c r="T369" s="9" t="s">
        <v>3386</v>
      </c>
    </row>
    <row r="370" spans="1:20" ht="15.75" thickBot="1" x14ac:dyDescent="0.3">
      <c r="A370" s="133">
        <v>360</v>
      </c>
      <c r="B370" s="134" t="s">
        <v>4368</v>
      </c>
      <c r="C370" s="9" t="s">
        <v>30</v>
      </c>
      <c r="D370" s="9"/>
      <c r="E370" s="13"/>
      <c r="F370" s="9" t="s">
        <v>4369</v>
      </c>
      <c r="G370" s="9" t="s">
        <v>58</v>
      </c>
      <c r="H370" s="9" t="s">
        <v>3373</v>
      </c>
      <c r="I370" s="9">
        <v>1</v>
      </c>
      <c r="J370" s="9" t="s">
        <v>3374</v>
      </c>
      <c r="K370" s="9">
        <v>18557900</v>
      </c>
      <c r="L370" s="12"/>
      <c r="M370" s="15">
        <v>44200</v>
      </c>
      <c r="N370" s="9">
        <v>1</v>
      </c>
      <c r="O370" s="9" t="s">
        <v>3374</v>
      </c>
      <c r="P370" s="9">
        <v>18557900</v>
      </c>
      <c r="Q370" s="12"/>
      <c r="R370" s="9" t="s">
        <v>4370</v>
      </c>
      <c r="S370" s="15">
        <v>44229</v>
      </c>
      <c r="T370" s="9" t="s">
        <v>3386</v>
      </c>
    </row>
    <row r="371" spans="1:20" ht="15.75" thickBot="1" x14ac:dyDescent="0.3">
      <c r="A371" s="133">
        <v>361</v>
      </c>
      <c r="B371" s="134" t="s">
        <v>4371</v>
      </c>
      <c r="C371" s="9" t="s">
        <v>30</v>
      </c>
      <c r="D371" s="9"/>
      <c r="E371" s="13"/>
      <c r="F371" s="9" t="s">
        <v>4372</v>
      </c>
      <c r="G371" s="9" t="s">
        <v>58</v>
      </c>
      <c r="H371" s="9" t="s">
        <v>3416</v>
      </c>
      <c r="I371" s="9">
        <v>1</v>
      </c>
      <c r="J371" s="9" t="s">
        <v>3374</v>
      </c>
      <c r="K371" s="9">
        <v>35700000</v>
      </c>
      <c r="L371" s="12"/>
      <c r="M371" s="15">
        <v>44200</v>
      </c>
      <c r="N371" s="9">
        <v>1</v>
      </c>
      <c r="O371" s="9" t="s">
        <v>3374</v>
      </c>
      <c r="P371" s="9">
        <v>17600000</v>
      </c>
      <c r="Q371" s="12"/>
      <c r="R371" s="9" t="s">
        <v>3538</v>
      </c>
      <c r="S371" s="15">
        <v>44230</v>
      </c>
      <c r="T371" s="9" t="s">
        <v>3386</v>
      </c>
    </row>
    <row r="372" spans="1:20" ht="15.75" thickBot="1" x14ac:dyDescent="0.3">
      <c r="A372" s="133">
        <v>362</v>
      </c>
      <c r="B372" s="134" t="s">
        <v>4373</v>
      </c>
      <c r="C372" s="9" t="s">
        <v>30</v>
      </c>
      <c r="D372" s="9"/>
      <c r="E372" s="13"/>
      <c r="F372" s="9" t="s">
        <v>3378</v>
      </c>
      <c r="G372" s="9" t="s">
        <v>58</v>
      </c>
      <c r="H372" s="9" t="s">
        <v>3373</v>
      </c>
      <c r="I372" s="9">
        <v>1</v>
      </c>
      <c r="J372" s="9" t="s">
        <v>3374</v>
      </c>
      <c r="K372" s="9">
        <v>83139410</v>
      </c>
      <c r="L372" s="12"/>
      <c r="M372" s="15">
        <v>44200</v>
      </c>
      <c r="N372" s="9">
        <v>2</v>
      </c>
      <c r="O372" s="9" t="s">
        <v>3375</v>
      </c>
      <c r="P372" s="9">
        <v>38076454</v>
      </c>
      <c r="Q372" s="12"/>
      <c r="R372" s="9" t="s">
        <v>4374</v>
      </c>
      <c r="S372" s="15">
        <v>44230</v>
      </c>
      <c r="T372" s="9" t="s">
        <v>3377</v>
      </c>
    </row>
    <row r="373" spans="1:20" ht="15.75" thickBot="1" x14ac:dyDescent="0.3">
      <c r="A373" s="133">
        <v>363</v>
      </c>
      <c r="B373" s="134" t="s">
        <v>4375</v>
      </c>
      <c r="C373" s="9" t="s">
        <v>30</v>
      </c>
      <c r="D373" s="9"/>
      <c r="E373" s="13"/>
      <c r="F373" s="9" t="s">
        <v>4376</v>
      </c>
      <c r="G373" s="9" t="s">
        <v>58</v>
      </c>
      <c r="H373" s="9" t="s">
        <v>3446</v>
      </c>
      <c r="I373" s="9">
        <v>1</v>
      </c>
      <c r="J373" s="9" t="s">
        <v>3374</v>
      </c>
      <c r="K373" s="9">
        <v>83958732</v>
      </c>
      <c r="L373" s="12"/>
      <c r="M373" s="15">
        <v>44200</v>
      </c>
      <c r="N373" s="9">
        <v>1</v>
      </c>
      <c r="O373" s="9" t="s">
        <v>3374</v>
      </c>
      <c r="P373" s="9">
        <v>83958732</v>
      </c>
      <c r="Q373" s="12"/>
      <c r="R373" s="9" t="s">
        <v>4377</v>
      </c>
      <c r="S373" s="15">
        <v>44231</v>
      </c>
      <c r="T373" s="9" t="s">
        <v>3386</v>
      </c>
    </row>
    <row r="374" spans="1:20" ht="15.75" thickBot="1" x14ac:dyDescent="0.3">
      <c r="A374" s="133">
        <v>364</v>
      </c>
      <c r="B374" s="134" t="s">
        <v>4378</v>
      </c>
      <c r="C374" s="9" t="s">
        <v>30</v>
      </c>
      <c r="D374" s="9"/>
      <c r="E374" s="13"/>
      <c r="F374" s="9" t="s">
        <v>4379</v>
      </c>
      <c r="G374" s="9" t="s">
        <v>58</v>
      </c>
      <c r="H374" s="9" t="s">
        <v>4380</v>
      </c>
      <c r="I374" s="9">
        <v>1</v>
      </c>
      <c r="J374" s="9" t="s">
        <v>3374</v>
      </c>
      <c r="K374" s="9">
        <v>80250109</v>
      </c>
      <c r="L374" s="12"/>
      <c r="M374" s="15">
        <v>44200</v>
      </c>
      <c r="N374" s="9">
        <v>1</v>
      </c>
      <c r="O374" s="9" t="s">
        <v>3374</v>
      </c>
      <c r="P374" s="9">
        <v>79548213</v>
      </c>
      <c r="Q374" s="12"/>
      <c r="R374" s="9" t="s">
        <v>4381</v>
      </c>
      <c r="S374" s="15">
        <v>44231</v>
      </c>
      <c r="T374" s="9" t="s">
        <v>3386</v>
      </c>
    </row>
    <row r="375" spans="1:20" ht="15.75" thickBot="1" x14ac:dyDescent="0.3">
      <c r="A375" s="133">
        <v>365</v>
      </c>
      <c r="B375" s="134" t="s">
        <v>4382</v>
      </c>
      <c r="C375" s="9" t="s">
        <v>30</v>
      </c>
      <c r="D375" s="9"/>
      <c r="E375" s="13"/>
      <c r="F375" s="9" t="s">
        <v>4383</v>
      </c>
      <c r="G375" s="9" t="s">
        <v>58</v>
      </c>
      <c r="H375" s="9" t="s">
        <v>4380</v>
      </c>
      <c r="I375" s="9">
        <v>1</v>
      </c>
      <c r="J375" s="9" t="s">
        <v>3374</v>
      </c>
      <c r="K375" s="9">
        <v>80250109</v>
      </c>
      <c r="L375" s="12"/>
      <c r="M375" s="15">
        <v>44200</v>
      </c>
      <c r="N375" s="9">
        <v>1</v>
      </c>
      <c r="O375" s="9" t="s">
        <v>3374</v>
      </c>
      <c r="P375" s="9">
        <v>79548213</v>
      </c>
      <c r="Q375" s="12"/>
      <c r="R375" s="9" t="s">
        <v>4384</v>
      </c>
      <c r="S375" s="15">
        <v>44231</v>
      </c>
      <c r="T375" s="9" t="s">
        <v>3386</v>
      </c>
    </row>
    <row r="376" spans="1:20" ht="15.75" thickBot="1" x14ac:dyDescent="0.3">
      <c r="A376" s="133">
        <v>366</v>
      </c>
      <c r="B376" s="134" t="s">
        <v>4385</v>
      </c>
      <c r="C376" s="9" t="s">
        <v>30</v>
      </c>
      <c r="D376" s="9"/>
      <c r="E376" s="13"/>
      <c r="F376" s="9" t="s">
        <v>4386</v>
      </c>
      <c r="G376" s="9" t="s">
        <v>58</v>
      </c>
      <c r="H376" s="9" t="s">
        <v>3425</v>
      </c>
      <c r="I376" s="9">
        <v>1</v>
      </c>
      <c r="J376" s="9" t="s">
        <v>3374</v>
      </c>
      <c r="K376" s="9">
        <v>69750912</v>
      </c>
      <c r="L376" s="12"/>
      <c r="M376" s="15">
        <v>44200</v>
      </c>
      <c r="N376" s="9">
        <v>1</v>
      </c>
      <c r="O376" s="9" t="s">
        <v>3374</v>
      </c>
      <c r="P376" s="9">
        <v>69750912</v>
      </c>
      <c r="Q376" s="12"/>
      <c r="R376" s="9" t="s">
        <v>4387</v>
      </c>
      <c r="S376" s="15">
        <v>44231</v>
      </c>
      <c r="T376" s="9" t="s">
        <v>3386</v>
      </c>
    </row>
    <row r="377" spans="1:20" ht="15.75" thickBot="1" x14ac:dyDescent="0.3">
      <c r="A377" s="133">
        <v>367</v>
      </c>
      <c r="B377" s="134" t="s">
        <v>4388</v>
      </c>
      <c r="C377" s="9" t="s">
        <v>30</v>
      </c>
      <c r="D377" s="9"/>
      <c r="E377" s="13"/>
      <c r="F377" s="9" t="s">
        <v>4389</v>
      </c>
      <c r="G377" s="9" t="s">
        <v>58</v>
      </c>
      <c r="H377" s="9" t="s">
        <v>3475</v>
      </c>
      <c r="I377" s="9">
        <v>1</v>
      </c>
      <c r="J377" s="9" t="s">
        <v>3374</v>
      </c>
      <c r="K377" s="9">
        <v>79782179</v>
      </c>
      <c r="L377" s="12"/>
      <c r="M377" s="15">
        <v>44200</v>
      </c>
      <c r="N377" s="9">
        <v>1</v>
      </c>
      <c r="O377" s="9" t="s">
        <v>3374</v>
      </c>
      <c r="P377" s="9">
        <v>79548213</v>
      </c>
      <c r="Q377" s="12"/>
      <c r="R377" s="9" t="s">
        <v>4390</v>
      </c>
      <c r="S377" s="15">
        <v>44232</v>
      </c>
      <c r="T377" s="9" t="s">
        <v>3386</v>
      </c>
    </row>
    <row r="378" spans="1:20" ht="15.75" thickBot="1" x14ac:dyDescent="0.3">
      <c r="A378" s="133">
        <v>368</v>
      </c>
      <c r="B378" s="134" t="s">
        <v>4391</v>
      </c>
      <c r="C378" s="9" t="s">
        <v>30</v>
      </c>
      <c r="D378" s="9"/>
      <c r="E378" s="13"/>
      <c r="F378" s="9" t="s">
        <v>3460</v>
      </c>
      <c r="G378" s="9" t="s">
        <v>58</v>
      </c>
      <c r="H378" s="9" t="s">
        <v>3457</v>
      </c>
      <c r="I378" s="9">
        <v>1</v>
      </c>
      <c r="J378" s="9" t="s">
        <v>3374</v>
      </c>
      <c r="K378" s="9">
        <v>30720000</v>
      </c>
      <c r="L378" s="12"/>
      <c r="M378" s="15">
        <v>44200</v>
      </c>
      <c r="N378" s="9">
        <v>1</v>
      </c>
      <c r="O378" s="9" t="s">
        <v>3374</v>
      </c>
      <c r="P378" s="9">
        <v>30720000</v>
      </c>
      <c r="Q378" s="12"/>
      <c r="R378" s="9" t="s">
        <v>4392</v>
      </c>
      <c r="S378" s="15">
        <v>44235</v>
      </c>
      <c r="T378" s="9" t="s">
        <v>3386</v>
      </c>
    </row>
    <row r="379" spans="1:20" ht="15.75" thickBot="1" x14ac:dyDescent="0.3">
      <c r="A379" s="133">
        <v>369</v>
      </c>
      <c r="B379" s="134" t="s">
        <v>4393</v>
      </c>
      <c r="C379" s="9" t="s">
        <v>30</v>
      </c>
      <c r="D379" s="9"/>
      <c r="E379" s="13"/>
      <c r="F379" s="9" t="s">
        <v>3625</v>
      </c>
      <c r="G379" s="9" t="s">
        <v>58</v>
      </c>
      <c r="H379" s="9" t="s">
        <v>3436</v>
      </c>
      <c r="I379" s="9">
        <v>1</v>
      </c>
      <c r="J379" s="9" t="s">
        <v>3374</v>
      </c>
      <c r="K379" s="9">
        <v>39920339</v>
      </c>
      <c r="L379" s="12"/>
      <c r="M379" s="15">
        <v>44200</v>
      </c>
      <c r="N379" s="9">
        <v>1</v>
      </c>
      <c r="O379" s="9" t="s">
        <v>3374</v>
      </c>
      <c r="P379" s="9">
        <v>39920339</v>
      </c>
      <c r="Q379" s="12"/>
      <c r="R379" s="9" t="s">
        <v>4394</v>
      </c>
      <c r="S379" s="15">
        <v>44235</v>
      </c>
      <c r="T379" s="9" t="s">
        <v>3386</v>
      </c>
    </row>
    <row r="380" spans="1:20" ht="15.75" thickBot="1" x14ac:dyDescent="0.3">
      <c r="A380" s="133">
        <v>370</v>
      </c>
      <c r="B380" s="134" t="s">
        <v>4395</v>
      </c>
      <c r="C380" s="9" t="s">
        <v>30</v>
      </c>
      <c r="D380" s="9"/>
      <c r="E380" s="13"/>
      <c r="F380" s="9" t="s">
        <v>3625</v>
      </c>
      <c r="G380" s="9" t="s">
        <v>58</v>
      </c>
      <c r="H380" s="9" t="s">
        <v>3436</v>
      </c>
      <c r="I380" s="9">
        <v>1</v>
      </c>
      <c r="J380" s="9" t="s">
        <v>3374</v>
      </c>
      <c r="K380" s="9">
        <v>39920339</v>
      </c>
      <c r="L380" s="12"/>
      <c r="M380" s="15">
        <v>44200</v>
      </c>
      <c r="N380" s="9">
        <v>1</v>
      </c>
      <c r="O380" s="9" t="s">
        <v>3374</v>
      </c>
      <c r="P380" s="9">
        <v>39920339</v>
      </c>
      <c r="Q380" s="12"/>
      <c r="R380" s="9" t="s">
        <v>4396</v>
      </c>
      <c r="S380" s="15">
        <v>44235</v>
      </c>
      <c r="T380" s="9" t="s">
        <v>3386</v>
      </c>
    </row>
    <row r="381" spans="1:20" ht="15.75" thickBot="1" x14ac:dyDescent="0.3">
      <c r="A381" s="133">
        <v>371</v>
      </c>
      <c r="B381" s="134" t="s">
        <v>4397</v>
      </c>
      <c r="C381" s="9" t="s">
        <v>30</v>
      </c>
      <c r="D381" s="9"/>
      <c r="E381" s="13"/>
      <c r="F381" s="9" t="s">
        <v>4398</v>
      </c>
      <c r="G381" s="9" t="s">
        <v>58</v>
      </c>
      <c r="H381" s="9" t="s">
        <v>3617</v>
      </c>
      <c r="I381" s="9">
        <v>1</v>
      </c>
      <c r="J381" s="9" t="s">
        <v>3374</v>
      </c>
      <c r="K381" s="9">
        <v>69646709</v>
      </c>
      <c r="L381" s="12"/>
      <c r="M381" s="15">
        <v>44200</v>
      </c>
      <c r="N381" s="9">
        <v>1</v>
      </c>
      <c r="O381" s="9" t="s">
        <v>3374</v>
      </c>
      <c r="P381" s="9">
        <v>69646709</v>
      </c>
      <c r="Q381" s="12"/>
      <c r="R381" s="9" t="s">
        <v>4399</v>
      </c>
      <c r="S381" s="15">
        <v>44235</v>
      </c>
      <c r="T381" s="9" t="s">
        <v>3386</v>
      </c>
    </row>
    <row r="382" spans="1:20" ht="15.75" thickBot="1" x14ac:dyDescent="0.3">
      <c r="A382" s="133">
        <v>372</v>
      </c>
      <c r="B382" s="134" t="s">
        <v>4400</v>
      </c>
      <c r="C382" s="9" t="s">
        <v>30</v>
      </c>
      <c r="D382" s="9"/>
      <c r="E382" s="13"/>
      <c r="F382" s="9" t="s">
        <v>4401</v>
      </c>
      <c r="G382" s="9" t="s">
        <v>58</v>
      </c>
      <c r="H382" s="9" t="s">
        <v>3573</v>
      </c>
      <c r="I382" s="9">
        <v>1</v>
      </c>
      <c r="J382" s="9" t="s">
        <v>3374</v>
      </c>
      <c r="K382" s="9">
        <v>39501466</v>
      </c>
      <c r="L382" s="12"/>
      <c r="M382" s="15">
        <v>44200</v>
      </c>
      <c r="N382" s="9">
        <v>1</v>
      </c>
      <c r="O382" s="9" t="s">
        <v>3374</v>
      </c>
      <c r="P382" s="9">
        <v>39501466</v>
      </c>
      <c r="Q382" s="12"/>
      <c r="R382" s="9" t="s">
        <v>4402</v>
      </c>
      <c r="S382" s="15">
        <v>44235</v>
      </c>
      <c r="T382" s="9" t="s">
        <v>3386</v>
      </c>
    </row>
    <row r="383" spans="1:20" ht="15.75" thickBot="1" x14ac:dyDescent="0.3">
      <c r="A383" s="133">
        <v>373</v>
      </c>
      <c r="B383" s="134" t="s">
        <v>4403</v>
      </c>
      <c r="C383" s="9" t="s">
        <v>30</v>
      </c>
      <c r="D383" s="9"/>
      <c r="E383" s="13"/>
      <c r="F383" s="9" t="s">
        <v>4404</v>
      </c>
      <c r="G383" s="9" t="s">
        <v>58</v>
      </c>
      <c r="H383" s="9" t="s">
        <v>3373</v>
      </c>
      <c r="I383" s="9">
        <v>1</v>
      </c>
      <c r="J383" s="9" t="s">
        <v>3374</v>
      </c>
      <c r="K383" s="9">
        <v>73656683</v>
      </c>
      <c r="L383" s="12"/>
      <c r="M383" s="15">
        <v>44200</v>
      </c>
      <c r="N383" s="9">
        <v>1</v>
      </c>
      <c r="O383" s="9" t="s">
        <v>3374</v>
      </c>
      <c r="P383" s="9">
        <v>18994560</v>
      </c>
      <c r="Q383" s="12"/>
      <c r="R383" s="9" t="s">
        <v>4405</v>
      </c>
      <c r="S383" s="15">
        <v>44236</v>
      </c>
      <c r="T383" s="9" t="s">
        <v>3386</v>
      </c>
    </row>
    <row r="384" spans="1:20" ht="15.75" thickBot="1" x14ac:dyDescent="0.3">
      <c r="A384" s="133">
        <v>374</v>
      </c>
      <c r="B384" s="134" t="s">
        <v>4406</v>
      </c>
      <c r="C384" s="9" t="s">
        <v>30</v>
      </c>
      <c r="D384" s="9"/>
      <c r="E384" s="13"/>
      <c r="F384" s="9" t="s">
        <v>4407</v>
      </c>
      <c r="G384" s="9" t="s">
        <v>58</v>
      </c>
      <c r="H384" s="9" t="s">
        <v>3573</v>
      </c>
      <c r="I384" s="9">
        <v>1</v>
      </c>
      <c r="J384" s="9" t="s">
        <v>3374</v>
      </c>
      <c r="K384" s="9">
        <v>39501466</v>
      </c>
      <c r="L384" s="12"/>
      <c r="M384" s="15">
        <v>44200</v>
      </c>
      <c r="N384" s="9">
        <v>1</v>
      </c>
      <c r="O384" s="9" t="s">
        <v>3374</v>
      </c>
      <c r="P384" s="9">
        <v>39501466</v>
      </c>
      <c r="Q384" s="12"/>
      <c r="R384" s="9" t="s">
        <v>4408</v>
      </c>
      <c r="S384" s="15">
        <v>44236</v>
      </c>
      <c r="T384" s="9" t="s">
        <v>3386</v>
      </c>
    </row>
    <row r="385" spans="1:20" ht="15.75" thickBot="1" x14ac:dyDescent="0.3">
      <c r="A385" s="133">
        <v>375</v>
      </c>
      <c r="B385" s="134" t="s">
        <v>4409</v>
      </c>
      <c r="C385" s="9" t="s">
        <v>30</v>
      </c>
      <c r="D385" s="9"/>
      <c r="E385" s="13"/>
      <c r="F385" s="9" t="s">
        <v>3535</v>
      </c>
      <c r="G385" s="9" t="s">
        <v>58</v>
      </c>
      <c r="H385" s="9" t="s">
        <v>3416</v>
      </c>
      <c r="I385" s="9">
        <v>1</v>
      </c>
      <c r="J385" s="9" t="s">
        <v>3374</v>
      </c>
      <c r="K385" s="9">
        <v>34300000</v>
      </c>
      <c r="L385" s="12"/>
      <c r="M385" s="15">
        <v>44200</v>
      </c>
      <c r="N385" s="9">
        <v>1</v>
      </c>
      <c r="O385" s="9" t="s">
        <v>3374</v>
      </c>
      <c r="P385" s="9">
        <v>15000000</v>
      </c>
      <c r="Q385" s="12"/>
      <c r="R385" s="9" t="s">
        <v>4410</v>
      </c>
      <c r="S385" s="15">
        <v>44237</v>
      </c>
      <c r="T385" s="9" t="s">
        <v>3386</v>
      </c>
    </row>
    <row r="386" spans="1:20" ht="15.75" thickBot="1" x14ac:dyDescent="0.3">
      <c r="A386" s="133">
        <v>376</v>
      </c>
      <c r="B386" s="134" t="s">
        <v>4411</v>
      </c>
      <c r="C386" s="9" t="s">
        <v>30</v>
      </c>
      <c r="D386" s="9"/>
      <c r="E386" s="13"/>
      <c r="F386" s="9" t="s">
        <v>4412</v>
      </c>
      <c r="G386" s="9" t="s">
        <v>58</v>
      </c>
      <c r="H386" s="9" t="s">
        <v>3373</v>
      </c>
      <c r="I386" s="9">
        <v>1</v>
      </c>
      <c r="J386" s="9" t="s">
        <v>3374</v>
      </c>
      <c r="K386" s="9">
        <v>66313333</v>
      </c>
      <c r="L386" s="12"/>
      <c r="M386" s="15">
        <v>44200</v>
      </c>
      <c r="N386" s="9">
        <v>2</v>
      </c>
      <c r="O386" s="9" t="s">
        <v>3375</v>
      </c>
      <c r="P386" s="9">
        <v>24016107.5</v>
      </c>
      <c r="Q386" s="12"/>
      <c r="R386" s="9" t="s">
        <v>4413</v>
      </c>
      <c r="S386" s="15">
        <v>44237</v>
      </c>
      <c r="T386" s="9" t="s">
        <v>3377</v>
      </c>
    </row>
    <row r="387" spans="1:20" ht="15.75" thickBot="1" x14ac:dyDescent="0.3">
      <c r="A387" s="133">
        <v>377</v>
      </c>
      <c r="B387" s="134" t="s">
        <v>4414</v>
      </c>
      <c r="C387" s="9" t="s">
        <v>30</v>
      </c>
      <c r="D387" s="9"/>
      <c r="E387" s="13"/>
      <c r="F387" s="9" t="s">
        <v>3535</v>
      </c>
      <c r="G387" s="9" t="s">
        <v>58</v>
      </c>
      <c r="H387" s="9" t="s">
        <v>3416</v>
      </c>
      <c r="I387" s="9">
        <v>1</v>
      </c>
      <c r="J387" s="9" t="s">
        <v>3374</v>
      </c>
      <c r="K387" s="9">
        <v>25300000</v>
      </c>
      <c r="L387" s="12"/>
      <c r="M387" s="15">
        <v>44200</v>
      </c>
      <c r="N387" s="9">
        <v>1</v>
      </c>
      <c r="O387" s="9" t="s">
        <v>3374</v>
      </c>
      <c r="P387" s="9">
        <v>15000000</v>
      </c>
      <c r="Q387" s="12"/>
      <c r="R387" s="9" t="s">
        <v>4415</v>
      </c>
      <c r="S387" s="15">
        <v>44237</v>
      </c>
      <c r="T387" s="9" t="s">
        <v>3386</v>
      </c>
    </row>
    <row r="388" spans="1:20" ht="15.75" thickBot="1" x14ac:dyDescent="0.3">
      <c r="A388" s="133">
        <v>378</v>
      </c>
      <c r="B388" s="134" t="s">
        <v>4416</v>
      </c>
      <c r="C388" s="9" t="s">
        <v>30</v>
      </c>
      <c r="D388" s="9"/>
      <c r="E388" s="13"/>
      <c r="F388" s="9" t="s">
        <v>4417</v>
      </c>
      <c r="G388" s="9" t="s">
        <v>58</v>
      </c>
      <c r="H388" s="9" t="s">
        <v>4128</v>
      </c>
      <c r="I388" s="9">
        <v>1</v>
      </c>
      <c r="J388" s="9" t="s">
        <v>3374</v>
      </c>
      <c r="K388" s="9">
        <v>114240000</v>
      </c>
      <c r="L388" s="12"/>
      <c r="M388" s="15">
        <v>44200</v>
      </c>
      <c r="N388" s="9">
        <v>1</v>
      </c>
      <c r="O388" s="9" t="s">
        <v>3374</v>
      </c>
      <c r="P388" s="9">
        <v>113169834</v>
      </c>
      <c r="Q388" s="12"/>
      <c r="R388" s="9" t="s">
        <v>4418</v>
      </c>
      <c r="S388" s="15">
        <v>44238</v>
      </c>
      <c r="T388" s="9" t="s">
        <v>3386</v>
      </c>
    </row>
    <row r="389" spans="1:20" ht="15.75" thickBot="1" x14ac:dyDescent="0.3">
      <c r="A389" s="133">
        <v>379</v>
      </c>
      <c r="B389" s="134" t="s">
        <v>4419</v>
      </c>
      <c r="C389" s="9" t="s">
        <v>30</v>
      </c>
      <c r="D389" s="9"/>
      <c r="E389" s="13"/>
      <c r="F389" s="9" t="s">
        <v>4420</v>
      </c>
      <c r="G389" s="9" t="s">
        <v>58</v>
      </c>
      <c r="H389" s="9" t="s">
        <v>3595</v>
      </c>
      <c r="I389" s="9">
        <v>1</v>
      </c>
      <c r="J389" s="9" t="s">
        <v>3374</v>
      </c>
      <c r="K389" s="9">
        <v>78855796</v>
      </c>
      <c r="L389" s="12"/>
      <c r="M389" s="15">
        <v>44200</v>
      </c>
      <c r="N389" s="9">
        <v>1</v>
      </c>
      <c r="O389" s="9" t="s">
        <v>3374</v>
      </c>
      <c r="P389" s="9">
        <v>78855796</v>
      </c>
      <c r="Q389" s="12"/>
      <c r="R389" s="9" t="s">
        <v>4421</v>
      </c>
      <c r="S389" s="15">
        <v>44238</v>
      </c>
      <c r="T389" s="9" t="s">
        <v>3386</v>
      </c>
    </row>
    <row r="390" spans="1:20" ht="15.75" thickBot="1" x14ac:dyDescent="0.3">
      <c r="A390" s="133">
        <v>380</v>
      </c>
      <c r="B390" s="134" t="s">
        <v>4422</v>
      </c>
      <c r="C390" s="9" t="s">
        <v>30</v>
      </c>
      <c r="D390" s="9"/>
      <c r="E390" s="13"/>
      <c r="F390" s="9" t="s">
        <v>4423</v>
      </c>
      <c r="G390" s="9" t="s">
        <v>58</v>
      </c>
      <c r="H390" s="9" t="s">
        <v>3457</v>
      </c>
      <c r="I390" s="9">
        <v>1</v>
      </c>
      <c r="J390" s="9" t="s">
        <v>3374</v>
      </c>
      <c r="K390" s="9">
        <v>40700000</v>
      </c>
      <c r="L390" s="12"/>
      <c r="M390" s="15">
        <v>44228</v>
      </c>
      <c r="N390" s="9">
        <v>1</v>
      </c>
      <c r="O390" s="9" t="s">
        <v>3374</v>
      </c>
      <c r="P390" s="9">
        <v>40700000</v>
      </c>
      <c r="Q390" s="12"/>
      <c r="R390" s="9" t="s">
        <v>4424</v>
      </c>
      <c r="S390" s="15">
        <v>44238</v>
      </c>
      <c r="T390" s="9" t="s">
        <v>3386</v>
      </c>
    </row>
    <row r="391" spans="1:20" ht="15.75" thickBot="1" x14ac:dyDescent="0.3">
      <c r="A391" s="133">
        <v>381</v>
      </c>
      <c r="B391" s="134" t="s">
        <v>4425</v>
      </c>
      <c r="C391" s="9" t="s">
        <v>30</v>
      </c>
      <c r="D391" s="9"/>
      <c r="E391" s="13"/>
      <c r="F391" s="9" t="s">
        <v>4426</v>
      </c>
      <c r="G391" s="9" t="s">
        <v>58</v>
      </c>
      <c r="H391" s="9" t="s">
        <v>4427</v>
      </c>
      <c r="I391" s="9">
        <v>1</v>
      </c>
      <c r="J391" s="9" t="s">
        <v>3374</v>
      </c>
      <c r="K391" s="9">
        <v>45402963</v>
      </c>
      <c r="L391" s="12"/>
      <c r="M391" s="15">
        <v>44200</v>
      </c>
      <c r="N391" s="9">
        <v>1</v>
      </c>
      <c r="O391" s="9" t="s">
        <v>3374</v>
      </c>
      <c r="P391" s="9">
        <v>45402963</v>
      </c>
      <c r="Q391" s="12"/>
      <c r="R391" s="9" t="s">
        <v>4428</v>
      </c>
      <c r="S391" s="15">
        <v>44238</v>
      </c>
      <c r="T391" s="9" t="s">
        <v>3386</v>
      </c>
    </row>
    <row r="392" spans="1:20" ht="15.75" thickBot="1" x14ac:dyDescent="0.3">
      <c r="A392" s="133">
        <v>382</v>
      </c>
      <c r="B392" s="134" t="s">
        <v>4429</v>
      </c>
      <c r="C392" s="9" t="s">
        <v>30</v>
      </c>
      <c r="D392" s="9"/>
      <c r="E392" s="13"/>
      <c r="F392" s="9" t="s">
        <v>3551</v>
      </c>
      <c r="G392" s="9" t="s">
        <v>58</v>
      </c>
      <c r="H392" s="9" t="s">
        <v>3532</v>
      </c>
      <c r="I392" s="9">
        <v>1</v>
      </c>
      <c r="J392" s="9" t="s">
        <v>3374</v>
      </c>
      <c r="K392" s="9">
        <v>39580547</v>
      </c>
      <c r="L392" s="12"/>
      <c r="M392" s="15">
        <v>44228</v>
      </c>
      <c r="N392" s="9">
        <v>1</v>
      </c>
      <c r="O392" s="9" t="s">
        <v>3374</v>
      </c>
      <c r="P392" s="9">
        <v>39580547</v>
      </c>
      <c r="Q392" s="12"/>
      <c r="R392" s="9" t="s">
        <v>4430</v>
      </c>
      <c r="S392" s="15">
        <v>44238</v>
      </c>
      <c r="T392" s="9" t="s">
        <v>3386</v>
      </c>
    </row>
    <row r="393" spans="1:20" ht="15.75" thickBot="1" x14ac:dyDescent="0.3">
      <c r="A393" s="133">
        <v>383</v>
      </c>
      <c r="B393" s="134" t="s">
        <v>4431</v>
      </c>
      <c r="C393" s="9" t="s">
        <v>30</v>
      </c>
      <c r="D393" s="9"/>
      <c r="E393" s="13"/>
      <c r="F393" s="9" t="s">
        <v>4432</v>
      </c>
      <c r="G393" s="9" t="s">
        <v>58</v>
      </c>
      <c r="H393" s="9" t="s">
        <v>4433</v>
      </c>
      <c r="I393" s="9">
        <v>1</v>
      </c>
      <c r="J393" s="9" t="s">
        <v>3374</v>
      </c>
      <c r="K393" s="9">
        <v>10000000</v>
      </c>
      <c r="L393" s="12"/>
      <c r="M393" s="15">
        <v>44200</v>
      </c>
      <c r="N393" s="9">
        <v>1</v>
      </c>
      <c r="O393" s="9" t="s">
        <v>3374</v>
      </c>
      <c r="P393" s="9">
        <v>10000000</v>
      </c>
      <c r="Q393" s="12"/>
      <c r="R393" s="9" t="s">
        <v>4434</v>
      </c>
      <c r="S393" s="15">
        <v>44239</v>
      </c>
      <c r="T393" s="9" t="s">
        <v>3386</v>
      </c>
    </row>
    <row r="394" spans="1:20" ht="15.75" thickBot="1" x14ac:dyDescent="0.3">
      <c r="A394" s="133">
        <v>384</v>
      </c>
      <c r="B394" s="134" t="s">
        <v>4435</v>
      </c>
      <c r="C394" s="9" t="s">
        <v>30</v>
      </c>
      <c r="D394" s="9"/>
      <c r="E394" s="13"/>
      <c r="F394" s="9" t="s">
        <v>4436</v>
      </c>
      <c r="G394" s="9" t="s">
        <v>58</v>
      </c>
      <c r="H394" s="9" t="s">
        <v>4185</v>
      </c>
      <c r="I394" s="9">
        <v>1</v>
      </c>
      <c r="J394" s="9" t="s">
        <v>3374</v>
      </c>
      <c r="K394" s="9">
        <v>45000000</v>
      </c>
      <c r="L394" s="12"/>
      <c r="M394" s="15">
        <v>44200</v>
      </c>
      <c r="N394" s="9">
        <v>1</v>
      </c>
      <c r="O394" s="9" t="s">
        <v>3374</v>
      </c>
      <c r="P394" s="9">
        <v>45000000</v>
      </c>
      <c r="Q394" s="12"/>
      <c r="R394" s="9" t="s">
        <v>4437</v>
      </c>
      <c r="S394" s="15">
        <v>44239</v>
      </c>
      <c r="T394" s="9" t="s">
        <v>3386</v>
      </c>
    </row>
    <row r="395" spans="1:20" ht="15.75" thickBot="1" x14ac:dyDescent="0.3">
      <c r="A395" s="133">
        <v>385</v>
      </c>
      <c r="B395" s="134" t="s">
        <v>4438</v>
      </c>
      <c r="C395" s="9" t="s">
        <v>30</v>
      </c>
      <c r="D395" s="9"/>
      <c r="E395" s="13"/>
      <c r="F395" s="9" t="s">
        <v>4439</v>
      </c>
      <c r="G395" s="9" t="s">
        <v>58</v>
      </c>
      <c r="H395" s="9" t="s">
        <v>3436</v>
      </c>
      <c r="I395" s="9">
        <v>1</v>
      </c>
      <c r="J395" s="9" t="s">
        <v>3374</v>
      </c>
      <c r="K395" s="9">
        <v>123051159</v>
      </c>
      <c r="L395" s="12"/>
      <c r="M395" s="15">
        <v>44228</v>
      </c>
      <c r="N395" s="9">
        <v>1</v>
      </c>
      <c r="O395" s="9" t="s">
        <v>3374</v>
      </c>
      <c r="P395" s="9">
        <v>123051159</v>
      </c>
      <c r="Q395" s="12"/>
      <c r="R395" s="9" t="s">
        <v>4440</v>
      </c>
      <c r="S395" s="15">
        <v>44242</v>
      </c>
      <c r="T395" s="9" t="s">
        <v>3386</v>
      </c>
    </row>
    <row r="396" spans="1:20" ht="15.75" thickBot="1" x14ac:dyDescent="0.3">
      <c r="A396" s="133">
        <v>386</v>
      </c>
      <c r="B396" s="134" t="s">
        <v>4441</v>
      </c>
      <c r="C396" s="9" t="s">
        <v>30</v>
      </c>
      <c r="D396" s="9"/>
      <c r="E396" s="13"/>
      <c r="F396" s="9" t="s">
        <v>4056</v>
      </c>
      <c r="G396" s="9" t="s">
        <v>58</v>
      </c>
      <c r="H396" s="9" t="s">
        <v>3532</v>
      </c>
      <c r="I396" s="9">
        <v>1</v>
      </c>
      <c r="J396" s="9" t="s">
        <v>3374</v>
      </c>
      <c r="K396" s="9">
        <v>36300000</v>
      </c>
      <c r="L396" s="12"/>
      <c r="M396" s="15">
        <v>44228</v>
      </c>
      <c r="N396" s="9">
        <v>1</v>
      </c>
      <c r="O396" s="9" t="s">
        <v>3374</v>
      </c>
      <c r="P396" s="9">
        <v>33000000</v>
      </c>
      <c r="Q396" s="12"/>
      <c r="R396" s="9" t="s">
        <v>4442</v>
      </c>
      <c r="S396" s="15">
        <v>44242</v>
      </c>
      <c r="T396" s="9" t="s">
        <v>3386</v>
      </c>
    </row>
    <row r="397" spans="1:20" ht="15.75" thickBot="1" x14ac:dyDescent="0.3">
      <c r="A397" s="133">
        <v>387</v>
      </c>
      <c r="B397" s="134" t="s">
        <v>4443</v>
      </c>
      <c r="C397" s="9" t="s">
        <v>30</v>
      </c>
      <c r="D397" s="9"/>
      <c r="E397" s="13"/>
      <c r="F397" s="9" t="s">
        <v>4444</v>
      </c>
      <c r="G397" s="9" t="s">
        <v>58</v>
      </c>
      <c r="H397" s="9" t="s">
        <v>3453</v>
      </c>
      <c r="I397" s="9">
        <v>1</v>
      </c>
      <c r="J397" s="9" t="s">
        <v>3374</v>
      </c>
      <c r="K397" s="9">
        <v>39321600</v>
      </c>
      <c r="L397" s="12"/>
      <c r="M397" s="15">
        <v>44228</v>
      </c>
      <c r="N397" s="9">
        <v>1</v>
      </c>
      <c r="O397" s="9" t="s">
        <v>3374</v>
      </c>
      <c r="P397" s="9">
        <v>39321600</v>
      </c>
      <c r="Q397" s="12"/>
      <c r="R397" s="9" t="s">
        <v>4445</v>
      </c>
      <c r="S397" s="15">
        <v>44242</v>
      </c>
      <c r="T397" s="9" t="s">
        <v>3386</v>
      </c>
    </row>
    <row r="398" spans="1:20" ht="15.75" thickBot="1" x14ac:dyDescent="0.3">
      <c r="A398" s="133">
        <v>388</v>
      </c>
      <c r="B398" s="134" t="s">
        <v>4446</v>
      </c>
      <c r="C398" s="9" t="s">
        <v>30</v>
      </c>
      <c r="D398" s="9"/>
      <c r="E398" s="13"/>
      <c r="F398" s="9" t="s">
        <v>3869</v>
      </c>
      <c r="G398" s="9" t="s">
        <v>58</v>
      </c>
      <c r="H398" s="9" t="s">
        <v>3457</v>
      </c>
      <c r="I398" s="9">
        <v>1</v>
      </c>
      <c r="J398" s="9" t="s">
        <v>3374</v>
      </c>
      <c r="K398" s="9">
        <v>48400000</v>
      </c>
      <c r="L398" s="12"/>
      <c r="M398" s="15">
        <v>44228</v>
      </c>
      <c r="N398" s="9">
        <v>1</v>
      </c>
      <c r="O398" s="9" t="s">
        <v>3374</v>
      </c>
      <c r="P398" s="9">
        <v>48400000</v>
      </c>
      <c r="Q398" s="12"/>
      <c r="R398" s="9" t="s">
        <v>4447</v>
      </c>
      <c r="S398" s="15">
        <v>44243</v>
      </c>
      <c r="T398" s="9" t="s">
        <v>3386</v>
      </c>
    </row>
    <row r="399" spans="1:20" ht="15.75" thickBot="1" x14ac:dyDescent="0.3">
      <c r="A399" s="133">
        <v>389</v>
      </c>
      <c r="B399" s="134" t="s">
        <v>4448</v>
      </c>
      <c r="C399" s="9" t="s">
        <v>30</v>
      </c>
      <c r="D399" s="9"/>
      <c r="E399" s="13"/>
      <c r="F399" s="9" t="s">
        <v>4449</v>
      </c>
      <c r="G399" s="9" t="s">
        <v>58</v>
      </c>
      <c r="H399" s="9" t="s">
        <v>3457</v>
      </c>
      <c r="I399" s="9">
        <v>1</v>
      </c>
      <c r="J399" s="9" t="s">
        <v>3374</v>
      </c>
      <c r="K399" s="9">
        <v>65331200</v>
      </c>
      <c r="L399" s="12"/>
      <c r="M399" s="15">
        <v>44228</v>
      </c>
      <c r="N399" s="9">
        <v>1</v>
      </c>
      <c r="O399" s="9" t="s">
        <v>3374</v>
      </c>
      <c r="P399" s="9">
        <v>65331200</v>
      </c>
      <c r="Q399" s="12"/>
      <c r="R399" s="9" t="s">
        <v>4450</v>
      </c>
      <c r="S399" s="15">
        <v>44243</v>
      </c>
      <c r="T399" s="9" t="s">
        <v>3386</v>
      </c>
    </row>
    <row r="400" spans="1:20" ht="15.75" thickBot="1" x14ac:dyDescent="0.3">
      <c r="A400" s="133">
        <v>390</v>
      </c>
      <c r="B400" s="134" t="s">
        <v>4451</v>
      </c>
      <c r="C400" s="9" t="s">
        <v>30</v>
      </c>
      <c r="D400" s="9"/>
      <c r="E400" s="13"/>
      <c r="F400" s="9" t="s">
        <v>4452</v>
      </c>
      <c r="G400" s="9" t="s">
        <v>58</v>
      </c>
      <c r="H400" s="9" t="s">
        <v>3373</v>
      </c>
      <c r="I400" s="9">
        <v>1</v>
      </c>
      <c r="J400" s="9" t="s">
        <v>3374</v>
      </c>
      <c r="K400" s="9">
        <v>42573000</v>
      </c>
      <c r="L400" s="12"/>
      <c r="M400" s="15">
        <v>44200</v>
      </c>
      <c r="N400" s="9">
        <v>1</v>
      </c>
      <c r="O400" s="9" t="s">
        <v>3374</v>
      </c>
      <c r="P400" s="9">
        <v>42573000</v>
      </c>
      <c r="Q400" s="12"/>
      <c r="R400" s="9" t="s">
        <v>4453</v>
      </c>
      <c r="S400" s="15">
        <v>44243</v>
      </c>
      <c r="T400" s="9" t="s">
        <v>3386</v>
      </c>
    </row>
    <row r="401" spans="1:20" ht="15.75" thickBot="1" x14ac:dyDescent="0.3">
      <c r="A401" s="133">
        <v>391</v>
      </c>
      <c r="B401" s="134" t="s">
        <v>4454</v>
      </c>
      <c r="C401" s="9" t="s">
        <v>30</v>
      </c>
      <c r="D401" s="9"/>
      <c r="E401" s="13"/>
      <c r="F401" s="9" t="s">
        <v>4455</v>
      </c>
      <c r="G401" s="9" t="s">
        <v>58</v>
      </c>
      <c r="H401" s="9" t="s">
        <v>3446</v>
      </c>
      <c r="I401" s="9">
        <v>1</v>
      </c>
      <c r="J401" s="9" t="s">
        <v>3374</v>
      </c>
      <c r="K401" s="9">
        <v>41870334</v>
      </c>
      <c r="L401" s="12"/>
      <c r="M401" s="15">
        <v>44200</v>
      </c>
      <c r="N401" s="9">
        <v>1</v>
      </c>
      <c r="O401" s="9" t="s">
        <v>3374</v>
      </c>
      <c r="P401" s="9">
        <v>41870334</v>
      </c>
      <c r="Q401" s="12"/>
      <c r="R401" s="9" t="s">
        <v>4456</v>
      </c>
      <c r="S401" s="15">
        <v>44244</v>
      </c>
      <c r="T401" s="9" t="s">
        <v>3386</v>
      </c>
    </row>
    <row r="402" spans="1:20" ht="15.75" thickBot="1" x14ac:dyDescent="0.3">
      <c r="A402" s="133">
        <v>392</v>
      </c>
      <c r="B402" s="134" t="s">
        <v>4457</v>
      </c>
      <c r="C402" s="9" t="s">
        <v>30</v>
      </c>
      <c r="D402" s="9"/>
      <c r="E402" s="13"/>
      <c r="F402" s="9" t="s">
        <v>4458</v>
      </c>
      <c r="G402" s="9" t="s">
        <v>58</v>
      </c>
      <c r="H402" s="9" t="s">
        <v>4459</v>
      </c>
      <c r="I402" s="9">
        <v>1</v>
      </c>
      <c r="J402" s="9" t="s">
        <v>3374</v>
      </c>
      <c r="K402" s="9">
        <v>40700000</v>
      </c>
      <c r="L402" s="12"/>
      <c r="M402" s="15">
        <v>44228</v>
      </c>
      <c r="N402" s="9">
        <v>1</v>
      </c>
      <c r="O402" s="9" t="s">
        <v>3374</v>
      </c>
      <c r="P402" s="9">
        <v>40700000</v>
      </c>
      <c r="Q402" s="12"/>
      <c r="R402" s="9" t="s">
        <v>4460</v>
      </c>
      <c r="S402" s="15">
        <v>44244</v>
      </c>
      <c r="T402" s="9" t="s">
        <v>3386</v>
      </c>
    </row>
    <row r="403" spans="1:20" ht="15.75" thickBot="1" x14ac:dyDescent="0.3">
      <c r="A403" s="133">
        <v>393</v>
      </c>
      <c r="B403" s="134" t="s">
        <v>4461</v>
      </c>
      <c r="C403" s="9" t="s">
        <v>30</v>
      </c>
      <c r="D403" s="9"/>
      <c r="E403" s="13"/>
      <c r="F403" s="9" t="s">
        <v>4462</v>
      </c>
      <c r="G403" s="9" t="s">
        <v>58</v>
      </c>
      <c r="H403" s="9" t="s">
        <v>4277</v>
      </c>
      <c r="I403" s="9">
        <v>1</v>
      </c>
      <c r="J403" s="9" t="s">
        <v>3374</v>
      </c>
      <c r="K403" s="9">
        <v>58300000</v>
      </c>
      <c r="L403" s="12"/>
      <c r="M403" s="15">
        <v>44228</v>
      </c>
      <c r="N403" s="9">
        <v>1</v>
      </c>
      <c r="O403" s="9" t="s">
        <v>3374</v>
      </c>
      <c r="P403" s="9">
        <v>58300000</v>
      </c>
      <c r="Q403" s="12"/>
      <c r="R403" s="9" t="s">
        <v>4463</v>
      </c>
      <c r="S403" s="15">
        <v>44244</v>
      </c>
      <c r="T403" s="9" t="s">
        <v>3386</v>
      </c>
    </row>
    <row r="404" spans="1:20" ht="15.75" thickBot="1" x14ac:dyDescent="0.3">
      <c r="A404" s="133">
        <v>394</v>
      </c>
      <c r="B404" s="134" t="s">
        <v>4464</v>
      </c>
      <c r="C404" s="9" t="s">
        <v>30</v>
      </c>
      <c r="D404" s="9"/>
      <c r="E404" s="13"/>
      <c r="F404" s="9" t="s">
        <v>4465</v>
      </c>
      <c r="G404" s="9" t="s">
        <v>58</v>
      </c>
      <c r="H404" s="9" t="s">
        <v>4466</v>
      </c>
      <c r="I404" s="9">
        <v>1</v>
      </c>
      <c r="J404" s="9" t="s">
        <v>3374</v>
      </c>
      <c r="K404" s="9">
        <v>43563520</v>
      </c>
      <c r="L404" s="12"/>
      <c r="M404" s="15">
        <v>44200</v>
      </c>
      <c r="N404" s="9">
        <v>1</v>
      </c>
      <c r="O404" s="9" t="s">
        <v>3374</v>
      </c>
      <c r="P404" s="9">
        <v>43563520</v>
      </c>
      <c r="Q404" s="12"/>
      <c r="R404" s="9" t="s">
        <v>4467</v>
      </c>
      <c r="S404" s="15">
        <v>44244</v>
      </c>
      <c r="T404" s="9" t="s">
        <v>3386</v>
      </c>
    </row>
    <row r="405" spans="1:20" ht="15.75" thickBot="1" x14ac:dyDescent="0.3">
      <c r="A405" s="133">
        <v>395</v>
      </c>
      <c r="B405" s="134" t="s">
        <v>4468</v>
      </c>
      <c r="C405" s="9" t="s">
        <v>30</v>
      </c>
      <c r="D405" s="9"/>
      <c r="E405" s="13"/>
      <c r="F405" s="9" t="s">
        <v>4469</v>
      </c>
      <c r="G405" s="9" t="s">
        <v>58</v>
      </c>
      <c r="H405" s="9" t="s">
        <v>3389</v>
      </c>
      <c r="I405" s="9">
        <v>1</v>
      </c>
      <c r="J405" s="9" t="s">
        <v>3374</v>
      </c>
      <c r="K405" s="9">
        <v>101376000</v>
      </c>
      <c r="L405" s="12"/>
      <c r="M405" s="15">
        <v>44200</v>
      </c>
      <c r="N405" s="9">
        <v>1</v>
      </c>
      <c r="O405" s="9" t="s">
        <v>3374</v>
      </c>
      <c r="P405" s="9">
        <v>96768000</v>
      </c>
      <c r="Q405" s="12"/>
      <c r="R405" s="9" t="s">
        <v>4470</v>
      </c>
      <c r="S405" s="15">
        <v>44245</v>
      </c>
      <c r="T405" s="9" t="s">
        <v>3386</v>
      </c>
    </row>
    <row r="406" spans="1:20" ht="15.75" thickBot="1" x14ac:dyDescent="0.3">
      <c r="A406" s="133">
        <v>396</v>
      </c>
      <c r="B406" s="134" t="s">
        <v>4471</v>
      </c>
      <c r="C406" s="9" t="s">
        <v>30</v>
      </c>
      <c r="D406" s="9"/>
      <c r="E406" s="13"/>
      <c r="F406" s="9" t="s">
        <v>4472</v>
      </c>
      <c r="G406" s="9" t="s">
        <v>58</v>
      </c>
      <c r="H406" s="9" t="s">
        <v>4473</v>
      </c>
      <c r="I406" s="9">
        <v>1</v>
      </c>
      <c r="J406" s="9" t="s">
        <v>3374</v>
      </c>
      <c r="K406" s="9">
        <v>39511494</v>
      </c>
      <c r="L406" s="12"/>
      <c r="M406" s="15">
        <v>44228</v>
      </c>
      <c r="N406" s="9">
        <v>1</v>
      </c>
      <c r="O406" s="9" t="s">
        <v>3374</v>
      </c>
      <c r="P406" s="9">
        <v>39511494</v>
      </c>
      <c r="Q406" s="12"/>
      <c r="R406" s="9" t="s">
        <v>4474</v>
      </c>
      <c r="S406" s="15">
        <v>44246</v>
      </c>
      <c r="T406" s="9" t="s">
        <v>3386</v>
      </c>
    </row>
    <row r="407" spans="1:20" ht="15.75" thickBot="1" x14ac:dyDescent="0.3">
      <c r="A407" s="133">
        <v>397</v>
      </c>
      <c r="B407" s="134" t="s">
        <v>4475</v>
      </c>
      <c r="C407" s="9" t="s">
        <v>30</v>
      </c>
      <c r="D407" s="9"/>
      <c r="E407" s="13"/>
      <c r="F407" s="9" t="s">
        <v>3869</v>
      </c>
      <c r="G407" s="9" t="s">
        <v>58</v>
      </c>
      <c r="H407" s="9" t="s">
        <v>3457</v>
      </c>
      <c r="I407" s="9">
        <v>1</v>
      </c>
      <c r="J407" s="9" t="s">
        <v>3374</v>
      </c>
      <c r="K407" s="9">
        <v>48400000</v>
      </c>
      <c r="L407" s="12"/>
      <c r="M407" s="15">
        <v>44228</v>
      </c>
      <c r="N407" s="9">
        <v>1</v>
      </c>
      <c r="O407" s="9" t="s">
        <v>3374</v>
      </c>
      <c r="P407" s="9">
        <v>48400000</v>
      </c>
      <c r="Q407" s="12"/>
      <c r="R407" s="9" t="s">
        <v>4476</v>
      </c>
      <c r="S407" s="15">
        <v>44246</v>
      </c>
      <c r="T407" s="9" t="s">
        <v>3386</v>
      </c>
    </row>
    <row r="408" spans="1:20" ht="15.75" thickBot="1" x14ac:dyDescent="0.3">
      <c r="A408" s="133">
        <v>398</v>
      </c>
      <c r="B408" s="134" t="s">
        <v>4477</v>
      </c>
      <c r="C408" s="9" t="s">
        <v>30</v>
      </c>
      <c r="D408" s="9"/>
      <c r="E408" s="13"/>
      <c r="F408" s="9" t="s">
        <v>4478</v>
      </c>
      <c r="G408" s="9" t="s">
        <v>58</v>
      </c>
      <c r="H408" s="9" t="s">
        <v>3573</v>
      </c>
      <c r="I408" s="9">
        <v>1</v>
      </c>
      <c r="J408" s="9" t="s">
        <v>3374</v>
      </c>
      <c r="K408" s="9">
        <v>43178784</v>
      </c>
      <c r="L408" s="12"/>
      <c r="M408" s="15">
        <v>44200</v>
      </c>
      <c r="N408" s="9">
        <v>1</v>
      </c>
      <c r="O408" s="9" t="s">
        <v>3374</v>
      </c>
      <c r="P408" s="9">
        <v>40660022</v>
      </c>
      <c r="Q408" s="12"/>
      <c r="R408" s="9" t="s">
        <v>4479</v>
      </c>
      <c r="S408" s="15">
        <v>44246</v>
      </c>
      <c r="T408" s="9" t="s">
        <v>3386</v>
      </c>
    </row>
    <row r="409" spans="1:20" ht="15.75" thickBot="1" x14ac:dyDescent="0.3">
      <c r="A409" s="133">
        <v>399</v>
      </c>
      <c r="B409" s="134" t="s">
        <v>4480</v>
      </c>
      <c r="C409" s="9" t="s">
        <v>30</v>
      </c>
      <c r="D409" s="9"/>
      <c r="E409" s="13"/>
      <c r="F409" s="9" t="s">
        <v>4481</v>
      </c>
      <c r="G409" s="9" t="s">
        <v>58</v>
      </c>
      <c r="H409" s="9" t="s">
        <v>3436</v>
      </c>
      <c r="I409" s="9">
        <v>1</v>
      </c>
      <c r="J409" s="9" t="s">
        <v>3374</v>
      </c>
      <c r="K409" s="9">
        <v>203593728</v>
      </c>
      <c r="L409" s="12"/>
      <c r="M409" s="15">
        <v>44200</v>
      </c>
      <c r="N409" s="9">
        <v>1</v>
      </c>
      <c r="O409" s="9" t="s">
        <v>3374</v>
      </c>
      <c r="P409" s="9">
        <v>178144512</v>
      </c>
      <c r="Q409" s="12"/>
      <c r="R409" s="9" t="s">
        <v>4482</v>
      </c>
      <c r="S409" s="15">
        <v>44250</v>
      </c>
      <c r="T409" s="9" t="s">
        <v>3386</v>
      </c>
    </row>
    <row r="410" spans="1:20" ht="15.75" thickBot="1" x14ac:dyDescent="0.3">
      <c r="A410" s="133">
        <v>400</v>
      </c>
      <c r="B410" s="134" t="s">
        <v>4483</v>
      </c>
      <c r="C410" s="9" t="s">
        <v>30</v>
      </c>
      <c r="D410" s="9"/>
      <c r="E410" s="13"/>
      <c r="F410" s="9" t="s">
        <v>3463</v>
      </c>
      <c r="G410" s="9" t="s">
        <v>58</v>
      </c>
      <c r="H410" s="9" t="s">
        <v>3453</v>
      </c>
      <c r="I410" s="9">
        <v>1</v>
      </c>
      <c r="J410" s="9" t="s">
        <v>3374</v>
      </c>
      <c r="K410" s="9">
        <v>95744000</v>
      </c>
      <c r="L410" s="12"/>
      <c r="M410" s="15">
        <v>44228</v>
      </c>
      <c r="N410" s="9">
        <v>1</v>
      </c>
      <c r="O410" s="9" t="s">
        <v>3374</v>
      </c>
      <c r="P410" s="9">
        <v>95744000</v>
      </c>
      <c r="Q410" s="12"/>
      <c r="R410" s="9" t="s">
        <v>4484</v>
      </c>
      <c r="S410" s="15">
        <v>44253</v>
      </c>
      <c r="T410" s="9" t="s">
        <v>3386</v>
      </c>
    </row>
    <row r="411" spans="1:20" ht="15.75" thickBot="1" x14ac:dyDescent="0.3">
      <c r="A411" s="133">
        <v>401</v>
      </c>
      <c r="B411" s="134" t="s">
        <v>4485</v>
      </c>
      <c r="C411" s="9" t="s">
        <v>30</v>
      </c>
      <c r="D411" s="9"/>
      <c r="E411" s="13"/>
      <c r="F411" s="9" t="s">
        <v>4021</v>
      </c>
      <c r="G411" s="9" t="s">
        <v>58</v>
      </c>
      <c r="H411" s="9" t="s">
        <v>3425</v>
      </c>
      <c r="I411" s="9">
        <v>1</v>
      </c>
      <c r="J411" s="9" t="s">
        <v>3374</v>
      </c>
      <c r="K411" s="9">
        <v>69750912</v>
      </c>
      <c r="L411" s="12"/>
      <c r="M411" s="15">
        <v>44200</v>
      </c>
      <c r="N411" s="9">
        <v>1</v>
      </c>
      <c r="O411" s="9" t="s">
        <v>3374</v>
      </c>
      <c r="P411" s="9">
        <v>69750912</v>
      </c>
      <c r="Q411" s="12"/>
      <c r="R411" s="9" t="s">
        <v>4486</v>
      </c>
      <c r="S411" s="15">
        <v>44252</v>
      </c>
      <c r="T411" s="9" t="s">
        <v>3386</v>
      </c>
    </row>
    <row r="412" spans="1:20" ht="15.75" thickBot="1" x14ac:dyDescent="0.3">
      <c r="A412" s="133">
        <v>402</v>
      </c>
      <c r="B412" s="134" t="s">
        <v>4487</v>
      </c>
      <c r="C412" s="9" t="s">
        <v>30</v>
      </c>
      <c r="D412" s="9"/>
      <c r="E412" s="13"/>
      <c r="F412" s="9" t="s">
        <v>4488</v>
      </c>
      <c r="G412" s="9" t="s">
        <v>58</v>
      </c>
      <c r="H412" s="9" t="s">
        <v>4427</v>
      </c>
      <c r="I412" s="9">
        <v>1</v>
      </c>
      <c r="J412" s="9" t="s">
        <v>3374</v>
      </c>
      <c r="K412" s="9">
        <v>89066666</v>
      </c>
      <c r="L412" s="12"/>
      <c r="M412" s="15">
        <v>44200</v>
      </c>
      <c r="N412" s="9">
        <v>1</v>
      </c>
      <c r="O412" s="9" t="s">
        <v>3374</v>
      </c>
      <c r="P412" s="9">
        <v>84000000</v>
      </c>
      <c r="Q412" s="12"/>
      <c r="R412" s="9" t="s">
        <v>4489</v>
      </c>
      <c r="S412" s="15">
        <v>44252</v>
      </c>
      <c r="T412" s="9" t="s">
        <v>3386</v>
      </c>
    </row>
    <row r="413" spans="1:20" ht="15.75" thickBot="1" x14ac:dyDescent="0.3">
      <c r="A413" s="133">
        <v>403</v>
      </c>
      <c r="B413" s="134" t="s">
        <v>4490</v>
      </c>
      <c r="C413" s="9" t="s">
        <v>30</v>
      </c>
      <c r="D413" s="9"/>
      <c r="E413" s="13"/>
      <c r="F413" s="9" t="s">
        <v>4491</v>
      </c>
      <c r="G413" s="9" t="s">
        <v>58</v>
      </c>
      <c r="H413" s="9" t="s">
        <v>3432</v>
      </c>
      <c r="I413" s="9">
        <v>1</v>
      </c>
      <c r="J413" s="9" t="s">
        <v>3374</v>
      </c>
      <c r="K413" s="9">
        <v>92815360</v>
      </c>
      <c r="L413" s="12"/>
      <c r="M413" s="15">
        <v>44228</v>
      </c>
      <c r="N413" s="9">
        <v>1</v>
      </c>
      <c r="O413" s="9" t="s">
        <v>3374</v>
      </c>
      <c r="P413" s="9">
        <v>88596480</v>
      </c>
      <c r="Q413" s="12"/>
      <c r="R413" s="9" t="s">
        <v>4492</v>
      </c>
      <c r="S413" s="15">
        <v>44252</v>
      </c>
      <c r="T413" s="9" t="s">
        <v>3386</v>
      </c>
    </row>
    <row r="414" spans="1:20" ht="15.75" thickBot="1" x14ac:dyDescent="0.3">
      <c r="A414" s="133">
        <v>404</v>
      </c>
      <c r="B414" s="134" t="s">
        <v>4493</v>
      </c>
      <c r="C414" s="9" t="s">
        <v>30</v>
      </c>
      <c r="D414" s="9"/>
      <c r="E414" s="13"/>
      <c r="F414" s="9" t="s">
        <v>4494</v>
      </c>
      <c r="G414" s="9" t="s">
        <v>58</v>
      </c>
      <c r="H414" s="9" t="s">
        <v>3475</v>
      </c>
      <c r="I414" s="9">
        <v>1</v>
      </c>
      <c r="J414" s="9" t="s">
        <v>3374</v>
      </c>
      <c r="K414" s="9">
        <v>38980843</v>
      </c>
      <c r="L414" s="12"/>
      <c r="M414" s="15">
        <v>44228</v>
      </c>
      <c r="N414" s="9">
        <v>1</v>
      </c>
      <c r="O414" s="9" t="s">
        <v>3374</v>
      </c>
      <c r="P414" s="9">
        <v>38980843</v>
      </c>
      <c r="Q414" s="12"/>
      <c r="R414" s="9" t="s">
        <v>4495</v>
      </c>
      <c r="S414" s="15">
        <v>44253</v>
      </c>
      <c r="T414" s="9" t="s">
        <v>3386</v>
      </c>
    </row>
    <row r="415" spans="1:20" ht="15.75" thickBot="1" x14ac:dyDescent="0.3">
      <c r="A415" s="133">
        <v>405</v>
      </c>
      <c r="B415" s="134" t="s">
        <v>4496</v>
      </c>
      <c r="C415" s="9" t="s">
        <v>30</v>
      </c>
      <c r="D415" s="9"/>
      <c r="E415" s="13"/>
      <c r="F415" s="9" t="s">
        <v>4165</v>
      </c>
      <c r="G415" s="9" t="s">
        <v>58</v>
      </c>
      <c r="H415" s="9" t="s">
        <v>3691</v>
      </c>
      <c r="I415" s="9">
        <v>1</v>
      </c>
      <c r="J415" s="9" t="s">
        <v>3374</v>
      </c>
      <c r="K415" s="9">
        <v>39481656</v>
      </c>
      <c r="L415" s="12"/>
      <c r="M415" s="15">
        <v>44200</v>
      </c>
      <c r="N415" s="9">
        <v>1</v>
      </c>
      <c r="O415" s="9" t="s">
        <v>3374</v>
      </c>
      <c r="P415" s="9">
        <v>34546449</v>
      </c>
      <c r="Q415" s="12"/>
      <c r="R415" s="9" t="s">
        <v>4497</v>
      </c>
      <c r="S415" s="15">
        <v>44256</v>
      </c>
      <c r="T415" s="9" t="s">
        <v>3386</v>
      </c>
    </row>
    <row r="416" spans="1:20" ht="15.75" thickBot="1" x14ac:dyDescent="0.3">
      <c r="A416" s="133">
        <v>406</v>
      </c>
      <c r="B416" s="134" t="s">
        <v>4498</v>
      </c>
      <c r="C416" s="9" t="s">
        <v>30</v>
      </c>
      <c r="D416" s="9"/>
      <c r="E416" s="13"/>
      <c r="F416" s="9" t="s">
        <v>4165</v>
      </c>
      <c r="G416" s="9" t="s">
        <v>58</v>
      </c>
      <c r="H416" s="9" t="s">
        <v>3691</v>
      </c>
      <c r="I416" s="9">
        <v>1</v>
      </c>
      <c r="J416" s="9" t="s">
        <v>3374</v>
      </c>
      <c r="K416" s="9">
        <v>39481656</v>
      </c>
      <c r="L416" s="12"/>
      <c r="M416" s="15">
        <v>44200</v>
      </c>
      <c r="N416" s="9">
        <v>1</v>
      </c>
      <c r="O416" s="9" t="s">
        <v>3374</v>
      </c>
      <c r="P416" s="9">
        <v>34546449</v>
      </c>
      <c r="Q416" s="12"/>
      <c r="R416" s="9" t="s">
        <v>4312</v>
      </c>
      <c r="S416" s="15">
        <v>44257</v>
      </c>
      <c r="T416" s="9" t="s">
        <v>3386</v>
      </c>
    </row>
    <row r="417" spans="1:20" ht="15.75" thickBot="1" x14ac:dyDescent="0.3">
      <c r="A417" s="133">
        <v>407</v>
      </c>
      <c r="B417" s="134" t="s">
        <v>4499</v>
      </c>
      <c r="C417" s="9" t="s">
        <v>30</v>
      </c>
      <c r="D417" s="9"/>
      <c r="E417" s="13"/>
      <c r="F417" s="9" t="s">
        <v>4500</v>
      </c>
      <c r="G417" s="9" t="s">
        <v>58</v>
      </c>
      <c r="H417" s="9" t="s">
        <v>3457</v>
      </c>
      <c r="I417" s="9">
        <v>1</v>
      </c>
      <c r="J417" s="9" t="s">
        <v>3374</v>
      </c>
      <c r="K417" s="9">
        <v>79464000</v>
      </c>
      <c r="L417" s="12"/>
      <c r="M417" s="15">
        <v>44228</v>
      </c>
      <c r="N417" s="9">
        <v>1</v>
      </c>
      <c r="O417" s="9" t="s">
        <v>3374</v>
      </c>
      <c r="P417" s="9">
        <v>78848000</v>
      </c>
      <c r="Q417" s="12"/>
      <c r="R417" s="9" t="s">
        <v>4501</v>
      </c>
      <c r="S417" s="15">
        <v>44257</v>
      </c>
      <c r="T417" s="9" t="s">
        <v>3386</v>
      </c>
    </row>
    <row r="418" spans="1:20" ht="15.75" thickBot="1" x14ac:dyDescent="0.3">
      <c r="A418" s="133">
        <v>408</v>
      </c>
      <c r="B418" s="134" t="s">
        <v>4502</v>
      </c>
      <c r="C418" s="9" t="s">
        <v>30</v>
      </c>
      <c r="D418" s="9"/>
      <c r="E418" s="13"/>
      <c r="F418" s="9" t="s">
        <v>4503</v>
      </c>
      <c r="G418" s="9" t="s">
        <v>58</v>
      </c>
      <c r="H418" s="9" t="s">
        <v>3457</v>
      </c>
      <c r="I418" s="9">
        <v>1</v>
      </c>
      <c r="J418" s="9" t="s">
        <v>3374</v>
      </c>
      <c r="K418" s="9">
        <v>72089600</v>
      </c>
      <c r="L418" s="12"/>
      <c r="M418" s="15">
        <v>44228</v>
      </c>
      <c r="N418" s="9">
        <v>1</v>
      </c>
      <c r="O418" s="9" t="s">
        <v>3374</v>
      </c>
      <c r="P418" s="9">
        <v>72089600</v>
      </c>
      <c r="Q418" s="12"/>
      <c r="R418" s="9" t="s">
        <v>4504</v>
      </c>
      <c r="S418" s="15">
        <v>44257</v>
      </c>
      <c r="T418" s="9" t="s">
        <v>3386</v>
      </c>
    </row>
    <row r="419" spans="1:20" ht="15.75" thickBot="1" x14ac:dyDescent="0.3">
      <c r="A419" s="133">
        <v>409</v>
      </c>
      <c r="B419" s="134" t="s">
        <v>4505</v>
      </c>
      <c r="C419" s="9" t="s">
        <v>30</v>
      </c>
      <c r="D419" s="9"/>
      <c r="E419" s="13"/>
      <c r="F419" s="9" t="s">
        <v>4506</v>
      </c>
      <c r="G419" s="9" t="s">
        <v>58</v>
      </c>
      <c r="H419" s="9" t="s">
        <v>4507</v>
      </c>
      <c r="I419" s="9">
        <v>1</v>
      </c>
      <c r="J419" s="9" t="s">
        <v>3374</v>
      </c>
      <c r="K419" s="9">
        <v>463486650</v>
      </c>
      <c r="L419" s="12"/>
      <c r="M419" s="15">
        <v>44200</v>
      </c>
      <c r="N419" s="9">
        <v>1</v>
      </c>
      <c r="O419" s="9" t="s">
        <v>3374</v>
      </c>
      <c r="P419" s="9">
        <v>382585000</v>
      </c>
      <c r="Q419" s="12"/>
      <c r="R419" s="9" t="s">
        <v>4508</v>
      </c>
      <c r="S419" s="15">
        <v>44263</v>
      </c>
      <c r="T419" s="9" t="s">
        <v>3386</v>
      </c>
    </row>
    <row r="420" spans="1:20" ht="15.75" thickBot="1" x14ac:dyDescent="0.3">
      <c r="A420" s="133">
        <v>410</v>
      </c>
      <c r="B420" s="134" t="s">
        <v>4509</v>
      </c>
      <c r="C420" s="9" t="s">
        <v>30</v>
      </c>
      <c r="D420" s="9"/>
      <c r="E420" s="13"/>
      <c r="F420" s="9" t="s">
        <v>4510</v>
      </c>
      <c r="G420" s="9" t="s">
        <v>58</v>
      </c>
      <c r="H420" s="9" t="s">
        <v>4427</v>
      </c>
      <c r="I420" s="9">
        <v>1</v>
      </c>
      <c r="J420" s="9" t="s">
        <v>3374</v>
      </c>
      <c r="K420" s="9">
        <v>39453338</v>
      </c>
      <c r="L420" s="12"/>
      <c r="M420" s="15">
        <v>44200</v>
      </c>
      <c r="N420" s="9">
        <v>1</v>
      </c>
      <c r="O420" s="9" t="s">
        <v>3374</v>
      </c>
      <c r="P420" s="9">
        <v>37208986</v>
      </c>
      <c r="Q420" s="12"/>
      <c r="R420" s="9" t="s">
        <v>4511</v>
      </c>
      <c r="S420" s="15">
        <v>44264</v>
      </c>
      <c r="T420" s="9" t="s">
        <v>3386</v>
      </c>
    </row>
    <row r="421" spans="1:20" ht="15.75" thickBot="1" x14ac:dyDescent="0.3">
      <c r="A421" s="133">
        <v>411</v>
      </c>
      <c r="B421" s="134" t="s">
        <v>4512</v>
      </c>
      <c r="C421" s="9" t="s">
        <v>30</v>
      </c>
      <c r="D421" s="9"/>
      <c r="E421" s="13"/>
      <c r="F421" s="9" t="s">
        <v>4513</v>
      </c>
      <c r="G421" s="9" t="s">
        <v>58</v>
      </c>
      <c r="H421" s="9" t="s">
        <v>3457</v>
      </c>
      <c r="I421" s="9">
        <v>1</v>
      </c>
      <c r="J421" s="9" t="s">
        <v>3374</v>
      </c>
      <c r="K421" s="9">
        <v>72089600</v>
      </c>
      <c r="L421" s="12"/>
      <c r="M421" s="15">
        <v>44228</v>
      </c>
      <c r="N421" s="9">
        <v>1</v>
      </c>
      <c r="O421" s="9" t="s">
        <v>3374</v>
      </c>
      <c r="P421" s="9">
        <v>60241920</v>
      </c>
      <c r="Q421" s="12"/>
      <c r="R421" s="9" t="s">
        <v>4514</v>
      </c>
      <c r="S421" s="15">
        <v>44264</v>
      </c>
      <c r="T421" s="9" t="s">
        <v>3386</v>
      </c>
    </row>
    <row r="422" spans="1:20" ht="15.75" thickBot="1" x14ac:dyDescent="0.3">
      <c r="A422" s="133">
        <v>412</v>
      </c>
      <c r="B422" s="134" t="s">
        <v>4515</v>
      </c>
      <c r="C422" s="9" t="s">
        <v>30</v>
      </c>
      <c r="D422" s="9"/>
      <c r="E422" s="13"/>
      <c r="F422" s="9" t="s">
        <v>4516</v>
      </c>
      <c r="G422" s="9" t="s">
        <v>58</v>
      </c>
      <c r="H422" s="9" t="s">
        <v>4517</v>
      </c>
      <c r="I422" s="9">
        <v>1</v>
      </c>
      <c r="J422" s="9" t="s">
        <v>3374</v>
      </c>
      <c r="K422" s="9">
        <v>23346667</v>
      </c>
      <c r="L422" s="12"/>
      <c r="M422" s="15">
        <v>44200</v>
      </c>
      <c r="N422" s="9">
        <v>1</v>
      </c>
      <c r="O422" s="9" t="s">
        <v>3374</v>
      </c>
      <c r="P422" s="9">
        <v>23346667</v>
      </c>
      <c r="Q422" s="12"/>
      <c r="R422" s="9" t="s">
        <v>4518</v>
      </c>
      <c r="S422" s="15">
        <v>44264</v>
      </c>
      <c r="T422" s="9" t="s">
        <v>3386</v>
      </c>
    </row>
    <row r="423" spans="1:20" ht="15.75" thickBot="1" x14ac:dyDescent="0.3">
      <c r="A423" s="133">
        <v>413</v>
      </c>
      <c r="B423" s="134" t="s">
        <v>4519</v>
      </c>
      <c r="C423" s="9" t="s">
        <v>30</v>
      </c>
      <c r="D423" s="9"/>
      <c r="E423" s="13"/>
      <c r="F423" s="9" t="s">
        <v>4500</v>
      </c>
      <c r="G423" s="9" t="s">
        <v>58</v>
      </c>
      <c r="H423" s="9" t="s">
        <v>3453</v>
      </c>
      <c r="I423" s="9">
        <v>1</v>
      </c>
      <c r="J423" s="9" t="s">
        <v>3374</v>
      </c>
      <c r="K423" s="9">
        <v>79464000</v>
      </c>
      <c r="L423" s="12"/>
      <c r="M423" s="15">
        <v>44228</v>
      </c>
      <c r="N423" s="9">
        <v>1</v>
      </c>
      <c r="O423" s="9" t="s">
        <v>3374</v>
      </c>
      <c r="P423" s="9">
        <v>72089600</v>
      </c>
      <c r="Q423" s="12"/>
      <c r="R423" s="9" t="s">
        <v>4520</v>
      </c>
      <c r="S423" s="15">
        <v>44264</v>
      </c>
      <c r="T423" s="9" t="s">
        <v>3386</v>
      </c>
    </row>
    <row r="424" spans="1:20" ht="15.75" thickBot="1" x14ac:dyDescent="0.3">
      <c r="A424" s="133">
        <v>414</v>
      </c>
      <c r="B424" s="134" t="s">
        <v>4521</v>
      </c>
      <c r="C424" s="9" t="s">
        <v>30</v>
      </c>
      <c r="D424" s="9"/>
      <c r="E424" s="13"/>
      <c r="F424" s="9" t="s">
        <v>4522</v>
      </c>
      <c r="G424" s="9" t="s">
        <v>58</v>
      </c>
      <c r="H424" s="9" t="s">
        <v>4523</v>
      </c>
      <c r="I424" s="9">
        <v>1</v>
      </c>
      <c r="J424" s="9" t="s">
        <v>3374</v>
      </c>
      <c r="K424" s="9">
        <v>90000000</v>
      </c>
      <c r="L424" s="12"/>
      <c r="M424" s="15">
        <v>44200</v>
      </c>
      <c r="N424" s="9">
        <v>1</v>
      </c>
      <c r="O424" s="9" t="s">
        <v>3374</v>
      </c>
      <c r="P424" s="9">
        <v>44327500</v>
      </c>
      <c r="Q424" s="12"/>
      <c r="R424" s="9" t="s">
        <v>4524</v>
      </c>
      <c r="S424" s="15">
        <v>44264</v>
      </c>
      <c r="T424" s="9" t="s">
        <v>3386</v>
      </c>
    </row>
    <row r="425" spans="1:20" ht="15.75" thickBot="1" x14ac:dyDescent="0.3">
      <c r="A425" s="133">
        <v>415</v>
      </c>
      <c r="B425" s="134" t="s">
        <v>4525</v>
      </c>
      <c r="C425" s="9" t="s">
        <v>30</v>
      </c>
      <c r="D425" s="9"/>
      <c r="E425" s="13"/>
      <c r="F425" s="9" t="s">
        <v>4526</v>
      </c>
      <c r="G425" s="9" t="s">
        <v>58</v>
      </c>
      <c r="H425" s="9" t="s">
        <v>3446</v>
      </c>
      <c r="I425" s="9">
        <v>1</v>
      </c>
      <c r="J425" s="9" t="s">
        <v>3374</v>
      </c>
      <c r="K425" s="9">
        <v>63241650</v>
      </c>
      <c r="L425" s="12"/>
      <c r="M425" s="15">
        <v>44228</v>
      </c>
      <c r="N425" s="9">
        <v>1</v>
      </c>
      <c r="O425" s="9" t="s">
        <v>3374</v>
      </c>
      <c r="P425" s="9">
        <v>63241650</v>
      </c>
      <c r="Q425" s="12"/>
      <c r="R425" s="9" t="s">
        <v>4527</v>
      </c>
      <c r="S425" s="15">
        <v>44266</v>
      </c>
      <c r="T425" s="9" t="s">
        <v>3386</v>
      </c>
    </row>
    <row r="426" spans="1:20" ht="15.75" thickBot="1" x14ac:dyDescent="0.3">
      <c r="A426" s="133">
        <v>416</v>
      </c>
      <c r="B426" s="134" t="s">
        <v>4528</v>
      </c>
      <c r="C426" s="9" t="s">
        <v>30</v>
      </c>
      <c r="D426" s="9"/>
      <c r="E426" s="13"/>
      <c r="F426" s="9" t="s">
        <v>4529</v>
      </c>
      <c r="G426" s="9" t="s">
        <v>58</v>
      </c>
      <c r="H426" s="9" t="s">
        <v>3373</v>
      </c>
      <c r="I426" s="9">
        <v>1</v>
      </c>
      <c r="J426" s="9" t="s">
        <v>3374</v>
      </c>
      <c r="K426" s="9">
        <v>61614080</v>
      </c>
      <c r="L426" s="12"/>
      <c r="M426" s="15">
        <v>44228</v>
      </c>
      <c r="N426" s="9">
        <v>2</v>
      </c>
      <c r="O426" s="9" t="s">
        <v>3375</v>
      </c>
      <c r="P426" s="9">
        <v>28534642.5</v>
      </c>
      <c r="Q426" s="12"/>
      <c r="R426" s="9" t="s">
        <v>4530</v>
      </c>
      <c r="S426" s="15">
        <v>44266</v>
      </c>
      <c r="T426" s="9" t="s">
        <v>4531</v>
      </c>
    </row>
    <row r="427" spans="1:20" ht="15.75" thickBot="1" x14ac:dyDescent="0.3">
      <c r="A427" s="133">
        <v>417</v>
      </c>
      <c r="B427" s="134" t="s">
        <v>4532</v>
      </c>
      <c r="C427" s="9" t="s">
        <v>30</v>
      </c>
      <c r="D427" s="9"/>
      <c r="E427" s="13"/>
      <c r="F427" s="9" t="s">
        <v>4533</v>
      </c>
      <c r="G427" s="9" t="s">
        <v>58</v>
      </c>
      <c r="H427" s="9" t="s">
        <v>4534</v>
      </c>
      <c r="I427" s="9">
        <v>1</v>
      </c>
      <c r="J427" s="9" t="s">
        <v>3374</v>
      </c>
      <c r="K427" s="9">
        <v>90000000</v>
      </c>
      <c r="L427" s="12"/>
      <c r="M427" s="15">
        <v>44200</v>
      </c>
      <c r="N427" s="9">
        <v>1</v>
      </c>
      <c r="O427" s="9" t="s">
        <v>3374</v>
      </c>
      <c r="P427" s="9">
        <v>90000000</v>
      </c>
      <c r="Q427" s="12"/>
      <c r="R427" s="9" t="s">
        <v>4535</v>
      </c>
      <c r="S427" s="15">
        <v>44267</v>
      </c>
      <c r="T427" s="9" t="s">
        <v>3386</v>
      </c>
    </row>
    <row r="428" spans="1:20" ht="15.75" thickBot="1" x14ac:dyDescent="0.3">
      <c r="A428" s="133">
        <v>418</v>
      </c>
      <c r="B428" s="134" t="s">
        <v>4536</v>
      </c>
      <c r="C428" s="9" t="s">
        <v>30</v>
      </c>
      <c r="D428" s="9"/>
      <c r="E428" s="13"/>
      <c r="F428" s="9" t="s">
        <v>4537</v>
      </c>
      <c r="G428" s="9" t="s">
        <v>58</v>
      </c>
      <c r="H428" s="9" t="s">
        <v>3587</v>
      </c>
      <c r="I428" s="9">
        <v>1</v>
      </c>
      <c r="J428" s="9" t="s">
        <v>3374</v>
      </c>
      <c r="K428" s="9">
        <v>76177610</v>
      </c>
      <c r="L428" s="12"/>
      <c r="M428" s="15">
        <v>44228</v>
      </c>
      <c r="N428" s="9">
        <v>1</v>
      </c>
      <c r="O428" s="9" t="s">
        <v>3374</v>
      </c>
      <c r="P428" s="9">
        <v>76177610</v>
      </c>
      <c r="Q428" s="12"/>
      <c r="R428" s="9" t="s">
        <v>4538</v>
      </c>
      <c r="S428" s="15">
        <v>44271</v>
      </c>
      <c r="T428" s="9" t="s">
        <v>3386</v>
      </c>
    </row>
    <row r="429" spans="1:20" ht="15.75" thickBot="1" x14ac:dyDescent="0.3">
      <c r="A429" s="133">
        <v>419</v>
      </c>
      <c r="B429" s="134" t="s">
        <v>4539</v>
      </c>
      <c r="C429" s="9" t="s">
        <v>30</v>
      </c>
      <c r="D429" s="9"/>
      <c r="E429" s="13"/>
      <c r="F429" s="9" t="s">
        <v>4540</v>
      </c>
      <c r="G429" s="9" t="s">
        <v>58</v>
      </c>
      <c r="H429" s="9" t="s">
        <v>4534</v>
      </c>
      <c r="I429" s="9">
        <v>1</v>
      </c>
      <c r="J429" s="9" t="s">
        <v>3374</v>
      </c>
      <c r="K429" s="9">
        <v>88934871</v>
      </c>
      <c r="L429" s="12"/>
      <c r="M429" s="15">
        <v>44200</v>
      </c>
      <c r="N429" s="9">
        <v>1</v>
      </c>
      <c r="O429" s="9" t="s">
        <v>3374</v>
      </c>
      <c r="P429" s="9">
        <v>77101866</v>
      </c>
      <c r="Q429" s="12"/>
      <c r="R429" s="9" t="s">
        <v>4541</v>
      </c>
      <c r="S429" s="15">
        <v>44272</v>
      </c>
      <c r="T429" s="9" t="s">
        <v>3386</v>
      </c>
    </row>
    <row r="430" spans="1:20" ht="15.75" thickBot="1" x14ac:dyDescent="0.3">
      <c r="A430" s="133">
        <v>420</v>
      </c>
      <c r="B430" s="134" t="s">
        <v>4542</v>
      </c>
      <c r="C430" s="9" t="s">
        <v>30</v>
      </c>
      <c r="D430" s="9"/>
      <c r="E430" s="13"/>
      <c r="F430" s="9" t="s">
        <v>4543</v>
      </c>
      <c r="G430" s="9" t="s">
        <v>58</v>
      </c>
      <c r="H430" s="9" t="s">
        <v>4544</v>
      </c>
      <c r="I430" s="9">
        <v>1</v>
      </c>
      <c r="J430" s="9" t="s">
        <v>3374</v>
      </c>
      <c r="K430" s="9">
        <v>67650000</v>
      </c>
      <c r="L430" s="12"/>
      <c r="M430" s="15">
        <v>44228</v>
      </c>
      <c r="N430" s="9">
        <v>1</v>
      </c>
      <c r="O430" s="9" t="s">
        <v>3374</v>
      </c>
      <c r="P430" s="9">
        <v>43538540</v>
      </c>
      <c r="Q430" s="12"/>
      <c r="R430" s="9" t="s">
        <v>4545</v>
      </c>
      <c r="S430" s="15">
        <v>44274</v>
      </c>
      <c r="T430" s="9" t="s">
        <v>3386</v>
      </c>
    </row>
    <row r="431" spans="1:20" ht="15.75" thickBot="1" x14ac:dyDescent="0.3">
      <c r="A431" s="133">
        <v>421</v>
      </c>
      <c r="B431" s="134" t="s">
        <v>4546</v>
      </c>
      <c r="C431" s="9" t="s">
        <v>30</v>
      </c>
      <c r="D431" s="9"/>
      <c r="E431" s="13"/>
      <c r="F431" s="9" t="s">
        <v>4547</v>
      </c>
      <c r="G431" s="9" t="s">
        <v>58</v>
      </c>
      <c r="H431" s="9" t="s">
        <v>3373</v>
      </c>
      <c r="I431" s="9">
        <v>1</v>
      </c>
      <c r="J431" s="9" t="s">
        <v>3374</v>
      </c>
      <c r="K431" s="9">
        <v>65000000</v>
      </c>
      <c r="L431" s="12"/>
      <c r="M431" s="15">
        <v>44200</v>
      </c>
      <c r="N431" s="9">
        <v>1</v>
      </c>
      <c r="O431" s="9" t="s">
        <v>3374</v>
      </c>
      <c r="P431" s="9">
        <v>65000000</v>
      </c>
      <c r="Q431" s="12"/>
      <c r="R431" s="9" t="s">
        <v>4548</v>
      </c>
      <c r="S431" s="15">
        <v>44274</v>
      </c>
      <c r="T431" s="9" t="s">
        <v>3386</v>
      </c>
    </row>
    <row r="432" spans="1:20" ht="15.75" thickBot="1" x14ac:dyDescent="0.3">
      <c r="A432" s="133">
        <v>422</v>
      </c>
      <c r="B432" s="134" t="s">
        <v>4549</v>
      </c>
      <c r="C432" s="9" t="s">
        <v>30</v>
      </c>
      <c r="D432" s="9"/>
      <c r="E432" s="13"/>
      <c r="F432" s="9" t="s">
        <v>3803</v>
      </c>
      <c r="G432" s="9" t="s">
        <v>58</v>
      </c>
      <c r="H432" s="9" t="s">
        <v>3595</v>
      </c>
      <c r="I432" s="9">
        <v>1</v>
      </c>
      <c r="J432" s="9" t="s">
        <v>3374</v>
      </c>
      <c r="K432" s="9">
        <v>38381137</v>
      </c>
      <c r="L432" s="12"/>
      <c r="M432" s="15">
        <v>44200</v>
      </c>
      <c r="N432" s="9">
        <v>1</v>
      </c>
      <c r="O432" s="9" t="s">
        <v>3374</v>
      </c>
      <c r="P432" s="9">
        <v>38381137</v>
      </c>
      <c r="Q432" s="12"/>
      <c r="R432" s="9" t="s">
        <v>4550</v>
      </c>
      <c r="S432" s="15">
        <v>44274</v>
      </c>
      <c r="T432" s="9" t="s">
        <v>3386</v>
      </c>
    </row>
    <row r="433" spans="1:20" ht="15.75" thickBot="1" x14ac:dyDescent="0.3">
      <c r="A433" s="133">
        <v>423</v>
      </c>
      <c r="B433" s="134" t="s">
        <v>4551</v>
      </c>
      <c r="C433" s="9" t="s">
        <v>30</v>
      </c>
      <c r="D433" s="9"/>
      <c r="E433" s="13"/>
      <c r="F433" s="9" t="s">
        <v>4552</v>
      </c>
      <c r="G433" s="9" t="s">
        <v>58</v>
      </c>
      <c r="H433" s="9" t="s">
        <v>3475</v>
      </c>
      <c r="I433" s="9">
        <v>1</v>
      </c>
      <c r="J433" s="9" t="s">
        <v>3374</v>
      </c>
      <c r="K433" s="9">
        <v>45402963</v>
      </c>
      <c r="L433" s="12"/>
      <c r="M433" s="15">
        <v>44200</v>
      </c>
      <c r="N433" s="9">
        <v>1</v>
      </c>
      <c r="O433" s="9" t="s">
        <v>3374</v>
      </c>
      <c r="P433" s="9">
        <v>39187081</v>
      </c>
      <c r="Q433" s="12"/>
      <c r="R433" s="9" t="s">
        <v>4553</v>
      </c>
      <c r="S433" s="15">
        <v>44274</v>
      </c>
      <c r="T433" s="9" t="s">
        <v>3386</v>
      </c>
    </row>
    <row r="434" spans="1:20" ht="15.75" thickBot="1" x14ac:dyDescent="0.3">
      <c r="A434" s="133">
        <v>424</v>
      </c>
      <c r="B434" s="134" t="s">
        <v>4554</v>
      </c>
      <c r="C434" s="9" t="s">
        <v>30</v>
      </c>
      <c r="D434" s="9"/>
      <c r="E434" s="13"/>
      <c r="F434" s="9" t="s">
        <v>4176</v>
      </c>
      <c r="G434" s="9" t="s">
        <v>58</v>
      </c>
      <c r="H434" s="9" t="s">
        <v>3457</v>
      </c>
      <c r="I434" s="9">
        <v>1</v>
      </c>
      <c r="J434" s="9" t="s">
        <v>3374</v>
      </c>
      <c r="K434" s="9">
        <v>50000000</v>
      </c>
      <c r="L434" s="12"/>
      <c r="M434" s="15">
        <v>44228</v>
      </c>
      <c r="N434" s="9">
        <v>1</v>
      </c>
      <c r="O434" s="9" t="s">
        <v>3374</v>
      </c>
      <c r="P434" s="9">
        <v>50000000</v>
      </c>
      <c r="Q434" s="12"/>
      <c r="R434" s="9" t="s">
        <v>4555</v>
      </c>
      <c r="S434" s="15">
        <v>44278</v>
      </c>
      <c r="T434" s="9" t="s">
        <v>3386</v>
      </c>
    </row>
    <row r="435" spans="1:20" ht="15.75" thickBot="1" x14ac:dyDescent="0.3">
      <c r="A435" s="133">
        <v>425</v>
      </c>
      <c r="B435" s="134" t="s">
        <v>4556</v>
      </c>
      <c r="C435" s="9" t="s">
        <v>30</v>
      </c>
      <c r="D435" s="9"/>
      <c r="E435" s="13"/>
      <c r="F435" s="9" t="s">
        <v>4557</v>
      </c>
      <c r="G435" s="9" t="s">
        <v>58</v>
      </c>
      <c r="H435" s="9" t="s">
        <v>3457</v>
      </c>
      <c r="I435" s="9">
        <v>1</v>
      </c>
      <c r="J435" s="9" t="s">
        <v>3374</v>
      </c>
      <c r="K435" s="9">
        <v>70400000</v>
      </c>
      <c r="L435" s="12"/>
      <c r="M435" s="15">
        <v>44228</v>
      </c>
      <c r="N435" s="9">
        <v>1</v>
      </c>
      <c r="O435" s="9" t="s">
        <v>3374</v>
      </c>
      <c r="P435" s="9">
        <v>70400000</v>
      </c>
      <c r="Q435" s="12"/>
      <c r="R435" s="9" t="s">
        <v>4558</v>
      </c>
      <c r="S435" s="15">
        <v>44278</v>
      </c>
      <c r="T435" s="9" t="s">
        <v>3386</v>
      </c>
    </row>
    <row r="436" spans="1:20" ht="15.75" thickBot="1" x14ac:dyDescent="0.3">
      <c r="A436" s="133">
        <v>426</v>
      </c>
      <c r="B436" s="134" t="s">
        <v>4559</v>
      </c>
      <c r="C436" s="9" t="s">
        <v>30</v>
      </c>
      <c r="D436" s="9"/>
      <c r="E436" s="13"/>
      <c r="F436" s="9" t="s">
        <v>4104</v>
      </c>
      <c r="G436" s="9" t="s">
        <v>58</v>
      </c>
      <c r="H436" s="9" t="s">
        <v>3691</v>
      </c>
      <c r="I436" s="9">
        <v>1</v>
      </c>
      <c r="J436" s="9" t="s">
        <v>3374</v>
      </c>
      <c r="K436" s="9">
        <v>39481656</v>
      </c>
      <c r="L436" s="12"/>
      <c r="M436" s="15">
        <v>44228</v>
      </c>
      <c r="N436" s="9">
        <v>1</v>
      </c>
      <c r="O436" s="9" t="s">
        <v>3374</v>
      </c>
      <c r="P436" s="9">
        <v>39481656</v>
      </c>
      <c r="Q436" s="12"/>
      <c r="R436" s="9" t="s">
        <v>4560</v>
      </c>
      <c r="S436" s="15">
        <v>44280</v>
      </c>
      <c r="T436" s="9" t="s">
        <v>3386</v>
      </c>
    </row>
    <row r="437" spans="1:20" ht="15.75" thickBot="1" x14ac:dyDescent="0.3">
      <c r="A437" s="133">
        <v>427</v>
      </c>
      <c r="B437" s="134" t="s">
        <v>4561</v>
      </c>
      <c r="C437" s="9" t="s">
        <v>30</v>
      </c>
      <c r="D437" s="9"/>
      <c r="E437" s="13"/>
      <c r="F437" s="9" t="s">
        <v>4562</v>
      </c>
      <c r="G437" s="9" t="s">
        <v>58</v>
      </c>
      <c r="H437" s="9" t="s">
        <v>4563</v>
      </c>
      <c r="I437" s="9">
        <v>1</v>
      </c>
      <c r="J437" s="9" t="s">
        <v>3374</v>
      </c>
      <c r="K437" s="9">
        <v>65495088</v>
      </c>
      <c r="L437" s="12"/>
      <c r="M437" s="15">
        <v>44200</v>
      </c>
      <c r="N437" s="9">
        <v>1</v>
      </c>
      <c r="O437" s="9" t="s">
        <v>3374</v>
      </c>
      <c r="P437" s="9">
        <v>65495088</v>
      </c>
      <c r="Q437" s="12"/>
      <c r="R437" s="9" t="s">
        <v>4564</v>
      </c>
      <c r="S437" s="15">
        <v>44280</v>
      </c>
      <c r="T437" s="9" t="s">
        <v>3386</v>
      </c>
    </row>
    <row r="438" spans="1:20" ht="15.75" thickBot="1" x14ac:dyDescent="0.3">
      <c r="A438" s="133">
        <v>428</v>
      </c>
      <c r="B438" s="134" t="s">
        <v>4565</v>
      </c>
      <c r="C438" s="9" t="s">
        <v>30</v>
      </c>
      <c r="D438" s="9"/>
      <c r="E438" s="13"/>
      <c r="F438" s="9" t="s">
        <v>4566</v>
      </c>
      <c r="G438" s="9" t="s">
        <v>58</v>
      </c>
      <c r="H438" s="9" t="s">
        <v>4567</v>
      </c>
      <c r="I438" s="9">
        <v>1</v>
      </c>
      <c r="J438" s="9" t="s">
        <v>3374</v>
      </c>
      <c r="K438" s="9">
        <v>70760135</v>
      </c>
      <c r="L438" s="12"/>
      <c r="M438" s="15">
        <v>44228</v>
      </c>
      <c r="N438" s="9">
        <v>1</v>
      </c>
      <c r="O438" s="9" t="s">
        <v>3374</v>
      </c>
      <c r="P438" s="9">
        <v>70760135</v>
      </c>
      <c r="Q438" s="12"/>
      <c r="R438" s="9" t="s">
        <v>4568</v>
      </c>
      <c r="S438" s="15">
        <v>44286</v>
      </c>
      <c r="T438" s="9" t="s">
        <v>3386</v>
      </c>
    </row>
    <row r="439" spans="1:20" ht="15.75" thickBot="1" x14ac:dyDescent="0.3">
      <c r="A439" s="133">
        <v>429</v>
      </c>
      <c r="B439" s="134" t="s">
        <v>4569</v>
      </c>
      <c r="C439" s="9" t="s">
        <v>30</v>
      </c>
      <c r="D439" s="9"/>
      <c r="E439" s="13"/>
      <c r="F439" s="9" t="s">
        <v>4570</v>
      </c>
      <c r="G439" s="9" t="s">
        <v>58</v>
      </c>
      <c r="H439" s="9" t="s">
        <v>4571</v>
      </c>
      <c r="I439" s="9">
        <v>1</v>
      </c>
      <c r="J439" s="9" t="s">
        <v>3374</v>
      </c>
      <c r="K439" s="9">
        <v>5250000</v>
      </c>
      <c r="L439" s="12"/>
      <c r="M439" s="15">
        <v>44228</v>
      </c>
      <c r="N439" s="9">
        <v>1</v>
      </c>
      <c r="O439" s="9" t="s">
        <v>3374</v>
      </c>
      <c r="P439" s="9">
        <v>4969321</v>
      </c>
      <c r="Q439" s="12"/>
      <c r="R439" s="9" t="s">
        <v>4572</v>
      </c>
      <c r="S439" s="15">
        <v>44280</v>
      </c>
      <c r="T439" s="9" t="s">
        <v>3386</v>
      </c>
    </row>
    <row r="440" spans="1:20" ht="15.75" thickBot="1" x14ac:dyDescent="0.3">
      <c r="A440" s="133">
        <v>430</v>
      </c>
      <c r="B440" s="134" t="s">
        <v>4573</v>
      </c>
      <c r="C440" s="9" t="s">
        <v>30</v>
      </c>
      <c r="D440" s="9"/>
      <c r="E440" s="13"/>
      <c r="F440" s="9" t="s">
        <v>4574</v>
      </c>
      <c r="G440" s="9" t="s">
        <v>58</v>
      </c>
      <c r="H440" s="9" t="s">
        <v>3393</v>
      </c>
      <c r="I440" s="9">
        <v>1</v>
      </c>
      <c r="J440" s="9" t="s">
        <v>3374</v>
      </c>
      <c r="K440" s="9">
        <v>43538840</v>
      </c>
      <c r="L440" s="12"/>
      <c r="M440" s="15">
        <v>44256</v>
      </c>
      <c r="N440" s="9">
        <v>1</v>
      </c>
      <c r="O440" s="9" t="s">
        <v>3374</v>
      </c>
      <c r="P440" s="9">
        <v>41361898</v>
      </c>
      <c r="Q440" s="12"/>
      <c r="R440" s="9" t="s">
        <v>4575</v>
      </c>
      <c r="S440" s="15">
        <v>44285</v>
      </c>
      <c r="T440" s="9" t="s">
        <v>3386</v>
      </c>
    </row>
    <row r="441" spans="1:20" ht="15.75" thickBot="1" x14ac:dyDescent="0.3">
      <c r="A441" s="133">
        <v>431</v>
      </c>
      <c r="B441" s="134" t="s">
        <v>4576</v>
      </c>
      <c r="C441" s="9" t="s">
        <v>30</v>
      </c>
      <c r="D441" s="9"/>
      <c r="E441" s="13"/>
      <c r="F441" s="9" t="s">
        <v>4574</v>
      </c>
      <c r="G441" s="9" t="s">
        <v>58</v>
      </c>
      <c r="H441" s="9" t="s">
        <v>3393</v>
      </c>
      <c r="I441" s="9">
        <v>1</v>
      </c>
      <c r="J441" s="9" t="s">
        <v>3374</v>
      </c>
      <c r="K441" s="9">
        <v>43538840</v>
      </c>
      <c r="L441" s="12"/>
      <c r="M441" s="15">
        <v>44256</v>
      </c>
      <c r="N441" s="9">
        <v>1</v>
      </c>
      <c r="O441" s="9" t="s">
        <v>3374</v>
      </c>
      <c r="P441" s="9">
        <v>41361898</v>
      </c>
      <c r="Q441" s="12"/>
      <c r="R441" s="9" t="s">
        <v>4577</v>
      </c>
      <c r="S441" s="15">
        <v>44285</v>
      </c>
      <c r="T441" s="9" t="s">
        <v>3386</v>
      </c>
    </row>
    <row r="442" spans="1:20" ht="15.75" thickBot="1" x14ac:dyDescent="0.3">
      <c r="A442" s="133">
        <v>432</v>
      </c>
      <c r="B442" s="134" t="s">
        <v>4578</v>
      </c>
      <c r="C442" s="9" t="s">
        <v>30</v>
      </c>
      <c r="D442" s="9"/>
      <c r="E442" s="13"/>
      <c r="F442" s="9" t="s">
        <v>4579</v>
      </c>
      <c r="G442" s="9" t="s">
        <v>58</v>
      </c>
      <c r="H442" s="9" t="s">
        <v>4277</v>
      </c>
      <c r="I442" s="9">
        <v>1</v>
      </c>
      <c r="J442" s="9" t="s">
        <v>3374</v>
      </c>
      <c r="K442" s="9">
        <v>68200000</v>
      </c>
      <c r="L442" s="12"/>
      <c r="M442" s="15">
        <v>44228</v>
      </c>
      <c r="N442" s="9">
        <v>1</v>
      </c>
      <c r="O442" s="9" t="s">
        <v>3374</v>
      </c>
      <c r="P442" s="9">
        <v>60800000</v>
      </c>
      <c r="Q442" s="12"/>
      <c r="R442" s="9" t="s">
        <v>4580</v>
      </c>
      <c r="S442" s="15">
        <v>44286</v>
      </c>
      <c r="T442" s="9" t="s">
        <v>3386</v>
      </c>
    </row>
    <row r="443" spans="1:20" ht="15.75" thickBot="1" x14ac:dyDescent="0.3">
      <c r="A443" s="133">
        <v>433</v>
      </c>
      <c r="B443" s="134" t="s">
        <v>4581</v>
      </c>
      <c r="C443" s="9" t="s">
        <v>30</v>
      </c>
      <c r="D443" s="9"/>
      <c r="E443" s="13"/>
      <c r="F443" s="9" t="s">
        <v>4582</v>
      </c>
      <c r="G443" s="9" t="s">
        <v>58</v>
      </c>
      <c r="H443" s="9" t="s">
        <v>4277</v>
      </c>
      <c r="I443" s="9">
        <v>1</v>
      </c>
      <c r="J443" s="9" t="s">
        <v>3374</v>
      </c>
      <c r="K443" s="9">
        <v>68200000</v>
      </c>
      <c r="L443" s="12"/>
      <c r="M443" s="15">
        <v>44228</v>
      </c>
      <c r="N443" s="9">
        <v>1</v>
      </c>
      <c r="O443" s="9" t="s">
        <v>3374</v>
      </c>
      <c r="P443" s="9">
        <v>60800000</v>
      </c>
      <c r="Q443" s="12"/>
      <c r="R443" s="9" t="s">
        <v>4583</v>
      </c>
      <c r="S443" s="15">
        <v>44286</v>
      </c>
      <c r="T443" s="9" t="s">
        <v>3386</v>
      </c>
    </row>
    <row r="444" spans="1:20" ht="15.75" thickBot="1" x14ac:dyDescent="0.3">
      <c r="A444" s="133">
        <v>434</v>
      </c>
      <c r="B444" s="134" t="s">
        <v>4584</v>
      </c>
      <c r="C444" s="9" t="s">
        <v>30</v>
      </c>
      <c r="D444" s="9"/>
      <c r="E444" s="13"/>
      <c r="F444" s="9" t="s">
        <v>4585</v>
      </c>
      <c r="G444" s="9" t="s">
        <v>58</v>
      </c>
      <c r="H444" s="9" t="s">
        <v>4586</v>
      </c>
      <c r="I444" s="9">
        <v>1</v>
      </c>
      <c r="J444" s="9" t="s">
        <v>3374</v>
      </c>
      <c r="K444" s="9">
        <v>9912567278</v>
      </c>
      <c r="L444" s="12"/>
      <c r="M444" s="15">
        <v>44200</v>
      </c>
      <c r="N444" s="9">
        <v>1</v>
      </c>
      <c r="O444" s="9" t="s">
        <v>3374</v>
      </c>
      <c r="P444" s="9">
        <v>6737353980</v>
      </c>
      <c r="Q444" s="12"/>
      <c r="R444" s="9" t="s">
        <v>4587</v>
      </c>
      <c r="S444" s="15">
        <v>44291</v>
      </c>
      <c r="T444" s="9" t="s">
        <v>3386</v>
      </c>
    </row>
    <row r="445" spans="1:20" ht="15.75" thickBot="1" x14ac:dyDescent="0.3">
      <c r="A445" s="133">
        <v>435</v>
      </c>
      <c r="B445" s="134" t="s">
        <v>4588</v>
      </c>
      <c r="C445" s="9" t="s">
        <v>30</v>
      </c>
      <c r="D445" s="9"/>
      <c r="E445" s="13"/>
      <c r="F445" s="9" t="s">
        <v>4589</v>
      </c>
      <c r="G445" s="9" t="s">
        <v>58</v>
      </c>
      <c r="H445" s="9" t="s">
        <v>4590</v>
      </c>
      <c r="I445" s="9">
        <v>1</v>
      </c>
      <c r="J445" s="9" t="s">
        <v>3374</v>
      </c>
      <c r="K445" s="9">
        <v>39600000</v>
      </c>
      <c r="L445" s="12"/>
      <c r="M445" s="15">
        <v>44200</v>
      </c>
      <c r="N445" s="9">
        <v>1</v>
      </c>
      <c r="O445" s="9" t="s">
        <v>3374</v>
      </c>
      <c r="P445" s="9">
        <v>33000000</v>
      </c>
      <c r="Q445" s="12"/>
      <c r="R445" s="9" t="s">
        <v>4591</v>
      </c>
      <c r="S445" s="15">
        <v>44292</v>
      </c>
      <c r="T445" s="9" t="s">
        <v>3386</v>
      </c>
    </row>
    <row r="446" spans="1:20" ht="15.75" thickBot="1" x14ac:dyDescent="0.3">
      <c r="A446" s="133">
        <v>436</v>
      </c>
      <c r="B446" s="134" t="s">
        <v>4592</v>
      </c>
      <c r="C446" s="9" t="s">
        <v>30</v>
      </c>
      <c r="D446" s="9"/>
      <c r="E446" s="13"/>
      <c r="F446" s="9" t="s">
        <v>4593</v>
      </c>
      <c r="G446" s="9" t="s">
        <v>58</v>
      </c>
      <c r="H446" s="9" t="s">
        <v>4594</v>
      </c>
      <c r="I446" s="9">
        <v>1</v>
      </c>
      <c r="J446" s="9" t="s">
        <v>3374</v>
      </c>
      <c r="K446" s="9">
        <v>4044653</v>
      </c>
      <c r="L446" s="12"/>
      <c r="M446" s="15">
        <v>44200</v>
      </c>
      <c r="N446" s="9">
        <v>1</v>
      </c>
      <c r="O446" s="9" t="s">
        <v>3374</v>
      </c>
      <c r="P446" s="9">
        <v>2905782</v>
      </c>
      <c r="Q446" s="12"/>
      <c r="R446" s="9" t="s">
        <v>4595</v>
      </c>
      <c r="S446" s="15">
        <v>44292</v>
      </c>
      <c r="T446" s="9" t="s">
        <v>3386</v>
      </c>
    </row>
    <row r="447" spans="1:20" ht="15.75" thickBot="1" x14ac:dyDescent="0.3">
      <c r="A447" s="133">
        <v>437</v>
      </c>
      <c r="B447" s="134" t="s">
        <v>4596</v>
      </c>
      <c r="C447" s="9" t="s">
        <v>30</v>
      </c>
      <c r="D447" s="9"/>
      <c r="E447" s="13"/>
      <c r="F447" s="9" t="s">
        <v>4176</v>
      </c>
      <c r="G447" s="9" t="s">
        <v>58</v>
      </c>
      <c r="H447" s="9" t="s">
        <v>3457</v>
      </c>
      <c r="I447" s="9">
        <v>1</v>
      </c>
      <c r="J447" s="9" t="s">
        <v>3374</v>
      </c>
      <c r="K447" s="9">
        <v>50000000</v>
      </c>
      <c r="L447" s="12"/>
      <c r="M447" s="15">
        <v>44228</v>
      </c>
      <c r="N447" s="9">
        <v>1</v>
      </c>
      <c r="O447" s="9" t="s">
        <v>3374</v>
      </c>
      <c r="P447" s="9">
        <v>50000000</v>
      </c>
      <c r="Q447" s="12"/>
      <c r="R447" s="9" t="s">
        <v>4597</v>
      </c>
      <c r="S447" s="15">
        <v>44293</v>
      </c>
      <c r="T447" s="9" t="s">
        <v>3386</v>
      </c>
    </row>
    <row r="448" spans="1:20" ht="15.75" thickBot="1" x14ac:dyDescent="0.3">
      <c r="A448" s="133">
        <v>438</v>
      </c>
      <c r="B448" s="134" t="s">
        <v>4598</v>
      </c>
      <c r="C448" s="9" t="s">
        <v>30</v>
      </c>
      <c r="D448" s="9"/>
      <c r="E448" s="13"/>
      <c r="F448" s="9" t="s">
        <v>4176</v>
      </c>
      <c r="G448" s="9" t="s">
        <v>58</v>
      </c>
      <c r="H448" s="9" t="s">
        <v>3457</v>
      </c>
      <c r="I448" s="9">
        <v>1</v>
      </c>
      <c r="J448" s="9" t="s">
        <v>3374</v>
      </c>
      <c r="K448" s="9">
        <v>50000000</v>
      </c>
      <c r="L448" s="12"/>
      <c r="M448" s="15">
        <v>44228</v>
      </c>
      <c r="N448" s="9">
        <v>1</v>
      </c>
      <c r="O448" s="9" t="s">
        <v>3374</v>
      </c>
      <c r="P448" s="9">
        <v>50000000</v>
      </c>
      <c r="Q448" s="12"/>
      <c r="R448" s="9" t="s">
        <v>4599</v>
      </c>
      <c r="S448" s="15">
        <v>44293</v>
      </c>
      <c r="T448" s="9" t="s">
        <v>3386</v>
      </c>
    </row>
    <row r="449" spans="1:20" ht="15.75" thickBot="1" x14ac:dyDescent="0.3">
      <c r="A449" s="133">
        <v>439</v>
      </c>
      <c r="B449" s="134" t="s">
        <v>4600</v>
      </c>
      <c r="C449" s="9" t="s">
        <v>30</v>
      </c>
      <c r="D449" s="9"/>
      <c r="E449" s="13"/>
      <c r="F449" s="9" t="s">
        <v>4601</v>
      </c>
      <c r="G449" s="9" t="s">
        <v>58</v>
      </c>
      <c r="H449" s="9" t="s">
        <v>4590</v>
      </c>
      <c r="I449" s="9">
        <v>1</v>
      </c>
      <c r="J449" s="9" t="s">
        <v>3374</v>
      </c>
      <c r="K449" s="9">
        <v>76800000</v>
      </c>
      <c r="L449" s="12"/>
      <c r="M449" s="15">
        <v>44200</v>
      </c>
      <c r="N449" s="9">
        <v>1</v>
      </c>
      <c r="O449" s="9" t="s">
        <v>3374</v>
      </c>
      <c r="P449" s="9">
        <v>64000000</v>
      </c>
      <c r="Q449" s="12"/>
      <c r="R449" s="9" t="s">
        <v>4602</v>
      </c>
      <c r="S449" s="15">
        <v>44293</v>
      </c>
      <c r="T449" s="9" t="s">
        <v>3386</v>
      </c>
    </row>
    <row r="450" spans="1:20" ht="15.75" thickBot="1" x14ac:dyDescent="0.3">
      <c r="A450" s="133">
        <v>440</v>
      </c>
      <c r="B450" s="134" t="s">
        <v>4603</v>
      </c>
      <c r="C450" s="9" t="s">
        <v>30</v>
      </c>
      <c r="D450" s="9"/>
      <c r="E450" s="13"/>
      <c r="F450" s="9" t="s">
        <v>4604</v>
      </c>
      <c r="G450" s="9" t="s">
        <v>58</v>
      </c>
      <c r="H450" s="9" t="s">
        <v>4605</v>
      </c>
      <c r="I450" s="9">
        <v>1</v>
      </c>
      <c r="J450" s="9" t="s">
        <v>3374</v>
      </c>
      <c r="K450" s="9">
        <v>38043648</v>
      </c>
      <c r="L450" s="12"/>
      <c r="M450" s="15">
        <v>44200</v>
      </c>
      <c r="N450" s="9">
        <v>1</v>
      </c>
      <c r="O450" s="9" t="s">
        <v>3374</v>
      </c>
      <c r="P450" s="9">
        <v>25005045</v>
      </c>
      <c r="Q450" s="12"/>
      <c r="R450" s="9" t="s">
        <v>4606</v>
      </c>
      <c r="S450" s="15">
        <v>44293</v>
      </c>
      <c r="T450" s="9" t="s">
        <v>3386</v>
      </c>
    </row>
    <row r="451" spans="1:20" ht="15.75" thickBot="1" x14ac:dyDescent="0.3">
      <c r="A451" s="133">
        <v>441</v>
      </c>
      <c r="B451" s="134" t="s">
        <v>4607</v>
      </c>
      <c r="C451" s="9" t="s">
        <v>30</v>
      </c>
      <c r="D451" s="9"/>
      <c r="E451" s="13"/>
      <c r="F451" s="9" t="s">
        <v>3897</v>
      </c>
      <c r="G451" s="9" t="s">
        <v>58</v>
      </c>
      <c r="H451" s="9" t="s">
        <v>3457</v>
      </c>
      <c r="I451" s="9">
        <v>1</v>
      </c>
      <c r="J451" s="9" t="s">
        <v>3374</v>
      </c>
      <c r="K451" s="9">
        <v>36864000</v>
      </c>
      <c r="L451" s="12"/>
      <c r="M451" s="15">
        <v>44200</v>
      </c>
      <c r="N451" s="9">
        <v>1</v>
      </c>
      <c r="O451" s="9" t="s">
        <v>3374</v>
      </c>
      <c r="P451" s="9">
        <v>36864000</v>
      </c>
      <c r="Q451" s="12"/>
      <c r="R451" s="9" t="s">
        <v>4608</v>
      </c>
      <c r="S451" s="15">
        <v>44293</v>
      </c>
      <c r="T451" s="9" t="s">
        <v>3386</v>
      </c>
    </row>
    <row r="452" spans="1:20" ht="15.75" thickBot="1" x14ac:dyDescent="0.3">
      <c r="A452" s="133">
        <v>442</v>
      </c>
      <c r="B452" s="134" t="s">
        <v>4609</v>
      </c>
      <c r="C452" s="9" t="s">
        <v>30</v>
      </c>
      <c r="D452" s="9"/>
      <c r="E452" s="13"/>
      <c r="F452" s="9" t="s">
        <v>4610</v>
      </c>
      <c r="G452" s="9" t="s">
        <v>58</v>
      </c>
      <c r="H452" s="9" t="s">
        <v>4590</v>
      </c>
      <c r="I452" s="9">
        <v>1</v>
      </c>
      <c r="J452" s="9" t="s">
        <v>3374</v>
      </c>
      <c r="K452" s="9">
        <v>65000000</v>
      </c>
      <c r="L452" s="12"/>
      <c r="M452" s="15">
        <v>44228</v>
      </c>
      <c r="N452" s="9">
        <v>1</v>
      </c>
      <c r="O452" s="9" t="s">
        <v>3374</v>
      </c>
      <c r="P452" s="9">
        <v>65000000</v>
      </c>
      <c r="Q452" s="12"/>
      <c r="R452" s="9" t="s">
        <v>4611</v>
      </c>
      <c r="S452" s="15">
        <v>44295</v>
      </c>
      <c r="T452" s="9" t="s">
        <v>3386</v>
      </c>
    </row>
    <row r="453" spans="1:20" ht="15.75" thickBot="1" x14ac:dyDescent="0.3">
      <c r="A453" s="133">
        <v>443</v>
      </c>
      <c r="B453" s="134" t="s">
        <v>4612</v>
      </c>
      <c r="C453" s="9" t="s">
        <v>30</v>
      </c>
      <c r="D453" s="9"/>
      <c r="E453" s="13"/>
      <c r="F453" s="9" t="s">
        <v>4613</v>
      </c>
      <c r="G453" s="9" t="s">
        <v>58</v>
      </c>
      <c r="H453" s="9" t="s">
        <v>4590</v>
      </c>
      <c r="I453" s="9">
        <v>1</v>
      </c>
      <c r="J453" s="9" t="s">
        <v>3374</v>
      </c>
      <c r="K453" s="9">
        <v>65000000</v>
      </c>
      <c r="L453" s="12"/>
      <c r="M453" s="15">
        <v>44228</v>
      </c>
      <c r="N453" s="9">
        <v>1</v>
      </c>
      <c r="O453" s="9" t="s">
        <v>3374</v>
      </c>
      <c r="P453" s="9">
        <v>65000000</v>
      </c>
      <c r="Q453" s="12"/>
      <c r="R453" s="9" t="s">
        <v>4614</v>
      </c>
      <c r="S453" s="15">
        <v>44295</v>
      </c>
      <c r="T453" s="9" t="s">
        <v>3386</v>
      </c>
    </row>
    <row r="454" spans="1:20" ht="15.75" thickBot="1" x14ac:dyDescent="0.3">
      <c r="A454" s="133">
        <v>444</v>
      </c>
      <c r="B454" s="134" t="s">
        <v>4615</v>
      </c>
      <c r="C454" s="9" t="s">
        <v>30</v>
      </c>
      <c r="D454" s="9"/>
      <c r="E454" s="13"/>
      <c r="F454" s="9" t="s">
        <v>4616</v>
      </c>
      <c r="G454" s="9" t="s">
        <v>58</v>
      </c>
      <c r="H454" s="9" t="s">
        <v>4277</v>
      </c>
      <c r="I454" s="9">
        <v>1</v>
      </c>
      <c r="J454" s="9" t="s">
        <v>3374</v>
      </c>
      <c r="K454" s="9">
        <v>45000000</v>
      </c>
      <c r="L454" s="12"/>
      <c r="M454" s="15">
        <v>44228</v>
      </c>
      <c r="N454" s="9">
        <v>1</v>
      </c>
      <c r="O454" s="9" t="s">
        <v>3374</v>
      </c>
      <c r="P454" s="9">
        <v>39600000</v>
      </c>
      <c r="Q454" s="12"/>
      <c r="R454" s="9" t="s">
        <v>4617</v>
      </c>
      <c r="S454" s="15">
        <v>44298</v>
      </c>
      <c r="T454" s="9" t="s">
        <v>3386</v>
      </c>
    </row>
    <row r="455" spans="1:20" ht="15.75" thickBot="1" x14ac:dyDescent="0.3">
      <c r="A455" s="133">
        <v>445</v>
      </c>
      <c r="B455" s="134" t="s">
        <v>4618</v>
      </c>
      <c r="C455" s="9" t="s">
        <v>30</v>
      </c>
      <c r="D455" s="9"/>
      <c r="E455" s="13"/>
      <c r="F455" s="9" t="s">
        <v>4619</v>
      </c>
      <c r="G455" s="9" t="s">
        <v>58</v>
      </c>
      <c r="H455" s="9" t="s">
        <v>4620</v>
      </c>
      <c r="I455" s="9">
        <v>1</v>
      </c>
      <c r="J455" s="9" t="s">
        <v>3374</v>
      </c>
      <c r="K455" s="9">
        <v>40000000</v>
      </c>
      <c r="L455" s="12"/>
      <c r="M455" s="15">
        <v>44200</v>
      </c>
      <c r="N455" s="9">
        <v>1</v>
      </c>
      <c r="O455" s="9" t="s">
        <v>3374</v>
      </c>
      <c r="P455" s="9">
        <v>23815000</v>
      </c>
      <c r="Q455" s="12"/>
      <c r="R455" s="9" t="s">
        <v>4621</v>
      </c>
      <c r="S455" s="15">
        <v>44299</v>
      </c>
      <c r="T455" s="9" t="s">
        <v>3386</v>
      </c>
    </row>
    <row r="456" spans="1:20" ht="15.75" thickBot="1" x14ac:dyDescent="0.3">
      <c r="A456" s="133">
        <v>446</v>
      </c>
      <c r="B456" s="134" t="s">
        <v>4622</v>
      </c>
      <c r="C456" s="9" t="s">
        <v>30</v>
      </c>
      <c r="D456" s="9"/>
      <c r="E456" s="13"/>
      <c r="F456" s="9" t="s">
        <v>4623</v>
      </c>
      <c r="G456" s="9" t="s">
        <v>58</v>
      </c>
      <c r="H456" s="9" t="s">
        <v>4624</v>
      </c>
      <c r="I456" s="9">
        <v>1</v>
      </c>
      <c r="J456" s="9" t="s">
        <v>3374</v>
      </c>
      <c r="K456" s="9">
        <v>48255350</v>
      </c>
      <c r="L456" s="12"/>
      <c r="M456" s="15">
        <v>44256</v>
      </c>
      <c r="N456" s="9">
        <v>1</v>
      </c>
      <c r="O456" s="9" t="s">
        <v>3374</v>
      </c>
      <c r="P456" s="9">
        <v>43429815</v>
      </c>
      <c r="Q456" s="12"/>
      <c r="R456" s="9" t="s">
        <v>4625</v>
      </c>
      <c r="S456" s="15">
        <v>44295</v>
      </c>
      <c r="T456" s="9" t="s">
        <v>3386</v>
      </c>
    </row>
    <row r="457" spans="1:20" ht="15.75" thickBot="1" x14ac:dyDescent="0.3">
      <c r="A457" s="133">
        <v>447</v>
      </c>
      <c r="B457" s="134" t="s">
        <v>4626</v>
      </c>
      <c r="C457" s="9" t="s">
        <v>30</v>
      </c>
      <c r="D457" s="9"/>
      <c r="E457" s="13"/>
      <c r="F457" s="9" t="s">
        <v>4623</v>
      </c>
      <c r="G457" s="9" t="s">
        <v>58</v>
      </c>
      <c r="H457" s="9" t="s">
        <v>3425</v>
      </c>
      <c r="I457" s="9">
        <v>1</v>
      </c>
      <c r="J457" s="9" t="s">
        <v>3374</v>
      </c>
      <c r="K457" s="9">
        <v>48255350</v>
      </c>
      <c r="L457" s="12"/>
      <c r="M457" s="15">
        <v>44256</v>
      </c>
      <c r="N457" s="9">
        <v>1</v>
      </c>
      <c r="O457" s="9" t="s">
        <v>3374</v>
      </c>
      <c r="P457" s="9">
        <v>48255350</v>
      </c>
      <c r="Q457" s="12"/>
      <c r="R457" s="9" t="s">
        <v>4627</v>
      </c>
      <c r="S457" s="15">
        <v>44301</v>
      </c>
      <c r="T457" s="9" t="s">
        <v>3386</v>
      </c>
    </row>
    <row r="458" spans="1:20" ht="15.75" thickBot="1" x14ac:dyDescent="0.3">
      <c r="A458" s="133">
        <v>448</v>
      </c>
      <c r="B458" s="134" t="s">
        <v>4628</v>
      </c>
      <c r="C458" s="9" t="s">
        <v>30</v>
      </c>
      <c r="D458" s="9"/>
      <c r="E458" s="13"/>
      <c r="F458" s="9" t="s">
        <v>3625</v>
      </c>
      <c r="G458" s="9" t="s">
        <v>58</v>
      </c>
      <c r="H458" s="9" t="s">
        <v>3436</v>
      </c>
      <c r="I458" s="9">
        <v>1</v>
      </c>
      <c r="J458" s="9" t="s">
        <v>3374</v>
      </c>
      <c r="K458" s="9">
        <v>39207476</v>
      </c>
      <c r="L458" s="12"/>
      <c r="M458" s="15">
        <v>44228</v>
      </c>
      <c r="N458" s="9">
        <v>1</v>
      </c>
      <c r="O458" s="9" t="s">
        <v>3374</v>
      </c>
      <c r="P458" s="9">
        <v>39207476</v>
      </c>
      <c r="Q458" s="12"/>
      <c r="R458" s="9" t="s">
        <v>4629</v>
      </c>
      <c r="S458" s="15">
        <v>44301</v>
      </c>
      <c r="T458" s="9" t="s">
        <v>3386</v>
      </c>
    </row>
    <row r="459" spans="1:20" ht="15.75" thickBot="1" x14ac:dyDescent="0.3">
      <c r="A459" s="133">
        <v>449</v>
      </c>
      <c r="B459" s="134" t="s">
        <v>4630</v>
      </c>
      <c r="C459" s="9" t="s">
        <v>30</v>
      </c>
      <c r="D459" s="9"/>
      <c r="E459" s="13"/>
      <c r="F459" s="9" t="s">
        <v>4623</v>
      </c>
      <c r="G459" s="9" t="s">
        <v>58</v>
      </c>
      <c r="H459" s="9" t="s">
        <v>3425</v>
      </c>
      <c r="I459" s="9">
        <v>1</v>
      </c>
      <c r="J459" s="9" t="s">
        <v>3374</v>
      </c>
      <c r="K459" s="9">
        <v>48255350</v>
      </c>
      <c r="L459" s="12"/>
      <c r="M459" s="15">
        <v>44256</v>
      </c>
      <c r="N459" s="9">
        <v>1</v>
      </c>
      <c r="O459" s="9" t="s">
        <v>3374</v>
      </c>
      <c r="P459" s="9">
        <v>48255350</v>
      </c>
      <c r="Q459" s="12"/>
      <c r="R459" s="9" t="s">
        <v>4631</v>
      </c>
      <c r="S459" s="15">
        <v>44301</v>
      </c>
      <c r="T459" s="9" t="s">
        <v>3386</v>
      </c>
    </row>
    <row r="460" spans="1:20" ht="15.75" thickBot="1" x14ac:dyDescent="0.3">
      <c r="A460" s="133">
        <v>450</v>
      </c>
      <c r="B460" s="134" t="s">
        <v>4632</v>
      </c>
      <c r="C460" s="9" t="s">
        <v>30</v>
      </c>
      <c r="D460" s="9"/>
      <c r="E460" s="13"/>
      <c r="F460" s="9" t="s">
        <v>4633</v>
      </c>
      <c r="G460" s="9" t="s">
        <v>58</v>
      </c>
      <c r="H460" s="9" t="s">
        <v>4590</v>
      </c>
      <c r="I460" s="9">
        <v>1</v>
      </c>
      <c r="J460" s="9" t="s">
        <v>3374</v>
      </c>
      <c r="K460" s="9">
        <v>75000000</v>
      </c>
      <c r="L460" s="12"/>
      <c r="M460" s="15">
        <v>44228</v>
      </c>
      <c r="N460" s="9">
        <v>1</v>
      </c>
      <c r="O460" s="9" t="s">
        <v>3374</v>
      </c>
      <c r="P460" s="9">
        <v>75000000</v>
      </c>
      <c r="Q460" s="12"/>
      <c r="R460" s="9" t="s">
        <v>4634</v>
      </c>
      <c r="S460" s="15">
        <v>44301</v>
      </c>
      <c r="T460" s="9" t="s">
        <v>3386</v>
      </c>
    </row>
    <row r="461" spans="1:20" ht="15.75" thickBot="1" x14ac:dyDescent="0.3">
      <c r="A461" s="133">
        <v>451</v>
      </c>
      <c r="B461" s="134" t="s">
        <v>4635</v>
      </c>
      <c r="C461" s="9" t="s">
        <v>30</v>
      </c>
      <c r="D461" s="9"/>
      <c r="E461" s="13"/>
      <c r="F461" s="9" t="s">
        <v>3907</v>
      </c>
      <c r="G461" s="9" t="s">
        <v>58</v>
      </c>
      <c r="H461" s="9" t="s">
        <v>3595</v>
      </c>
      <c r="I461" s="9">
        <v>1</v>
      </c>
      <c r="J461" s="9" t="s">
        <v>3374</v>
      </c>
      <c r="K461" s="9">
        <v>38381137</v>
      </c>
      <c r="L461" s="12"/>
      <c r="M461" s="15">
        <v>44200</v>
      </c>
      <c r="N461" s="9">
        <v>1</v>
      </c>
      <c r="O461" s="9" t="s">
        <v>3374</v>
      </c>
      <c r="P461" s="9">
        <v>38381137</v>
      </c>
      <c r="Q461" s="12"/>
      <c r="R461" s="9" t="s">
        <v>4636</v>
      </c>
      <c r="S461" s="15">
        <v>44302</v>
      </c>
      <c r="T461" s="9" t="s">
        <v>3386</v>
      </c>
    </row>
    <row r="462" spans="1:20" ht="15.75" thickBot="1" x14ac:dyDescent="0.3">
      <c r="A462" s="133">
        <v>452</v>
      </c>
      <c r="B462" s="134" t="s">
        <v>4637</v>
      </c>
      <c r="C462" s="9" t="s">
        <v>30</v>
      </c>
      <c r="D462" s="9"/>
      <c r="E462" s="13"/>
      <c r="F462" s="9" t="s">
        <v>4638</v>
      </c>
      <c r="G462" s="9" t="s">
        <v>58</v>
      </c>
      <c r="H462" s="9" t="s">
        <v>4639</v>
      </c>
      <c r="I462" s="9">
        <v>1</v>
      </c>
      <c r="J462" s="9" t="s">
        <v>3374</v>
      </c>
      <c r="K462" s="9">
        <v>85506297</v>
      </c>
      <c r="L462" s="12"/>
      <c r="M462" s="15">
        <v>44228</v>
      </c>
      <c r="N462" s="9">
        <v>13</v>
      </c>
      <c r="O462" s="9" t="s">
        <v>3374</v>
      </c>
      <c r="P462" s="9">
        <v>3014464.3846153845</v>
      </c>
      <c r="Q462" s="12"/>
      <c r="R462" s="9" t="s">
        <v>4640</v>
      </c>
      <c r="S462" s="15">
        <v>44302</v>
      </c>
      <c r="T462" s="9" t="s">
        <v>3386</v>
      </c>
    </row>
    <row r="463" spans="1:20" ht="15.75" thickBot="1" x14ac:dyDescent="0.3">
      <c r="A463" s="133">
        <v>453</v>
      </c>
      <c r="B463" s="134" t="s">
        <v>4641</v>
      </c>
      <c r="C463" s="9" t="s">
        <v>30</v>
      </c>
      <c r="D463" s="9"/>
      <c r="E463" s="13"/>
      <c r="F463" s="9" t="s">
        <v>4642</v>
      </c>
      <c r="G463" s="9" t="s">
        <v>58</v>
      </c>
      <c r="H463" s="9" t="s">
        <v>3446</v>
      </c>
      <c r="I463" s="9">
        <v>1</v>
      </c>
      <c r="J463" s="9" t="s">
        <v>3374</v>
      </c>
      <c r="K463" s="9">
        <v>43614925</v>
      </c>
      <c r="L463" s="12"/>
      <c r="M463" s="15">
        <v>44228</v>
      </c>
      <c r="N463" s="9">
        <v>1</v>
      </c>
      <c r="O463" s="9" t="s">
        <v>3374</v>
      </c>
      <c r="P463" s="9">
        <v>43614925</v>
      </c>
      <c r="Q463" s="12"/>
      <c r="R463" s="9" t="s">
        <v>4643</v>
      </c>
      <c r="S463" s="15">
        <v>44305</v>
      </c>
      <c r="T463" s="9" t="s">
        <v>3386</v>
      </c>
    </row>
    <row r="464" spans="1:20" ht="15.75" thickBot="1" x14ac:dyDescent="0.3">
      <c r="A464" s="133">
        <v>454</v>
      </c>
      <c r="B464" s="134" t="s">
        <v>4644</v>
      </c>
      <c r="C464" s="9" t="s">
        <v>30</v>
      </c>
      <c r="D464" s="9"/>
      <c r="E464" s="13"/>
      <c r="F464" s="9" t="s">
        <v>4645</v>
      </c>
      <c r="G464" s="9" t="s">
        <v>58</v>
      </c>
      <c r="H464" s="9" t="s">
        <v>3457</v>
      </c>
      <c r="I464" s="9">
        <v>1</v>
      </c>
      <c r="J464" s="9" t="s">
        <v>3374</v>
      </c>
      <c r="K464" s="9">
        <v>73728000</v>
      </c>
      <c r="L464" s="12"/>
      <c r="M464" s="15">
        <v>44256</v>
      </c>
      <c r="N464" s="9">
        <v>1</v>
      </c>
      <c r="O464" s="9" t="s">
        <v>3374</v>
      </c>
      <c r="P464" s="9">
        <v>73728000</v>
      </c>
      <c r="Q464" s="12"/>
      <c r="R464" s="9" t="s">
        <v>4646</v>
      </c>
      <c r="S464" s="15">
        <v>44305</v>
      </c>
      <c r="T464" s="9" t="s">
        <v>3386</v>
      </c>
    </row>
    <row r="465" spans="1:20" ht="15.75" thickBot="1" x14ac:dyDescent="0.3">
      <c r="A465" s="133">
        <v>455</v>
      </c>
      <c r="B465" s="134" t="s">
        <v>4647</v>
      </c>
      <c r="C465" s="9" t="s">
        <v>30</v>
      </c>
      <c r="D465" s="9"/>
      <c r="E465" s="13"/>
      <c r="F465" s="9" t="s">
        <v>4648</v>
      </c>
      <c r="G465" s="9" t="s">
        <v>58</v>
      </c>
      <c r="H465" s="9" t="s">
        <v>3645</v>
      </c>
      <c r="I465" s="9">
        <v>1</v>
      </c>
      <c r="J465" s="9" t="s">
        <v>3374</v>
      </c>
      <c r="K465" s="9">
        <v>50448775</v>
      </c>
      <c r="L465" s="12"/>
      <c r="M465" s="15">
        <v>44228</v>
      </c>
      <c r="N465" s="9">
        <v>1</v>
      </c>
      <c r="O465" s="9" t="s">
        <v>3374</v>
      </c>
      <c r="P465" s="9">
        <v>50448775</v>
      </c>
      <c r="Q465" s="12"/>
      <c r="R465" s="9" t="s">
        <v>4649</v>
      </c>
      <c r="S465" s="15">
        <v>44306</v>
      </c>
      <c r="T465" s="9" t="s">
        <v>3386</v>
      </c>
    </row>
    <row r="466" spans="1:20" ht="15.75" thickBot="1" x14ac:dyDescent="0.3">
      <c r="A466" s="133">
        <v>456</v>
      </c>
      <c r="B466" s="134" t="s">
        <v>4650</v>
      </c>
      <c r="C466" s="9" t="s">
        <v>30</v>
      </c>
      <c r="D466" s="9"/>
      <c r="E466" s="13"/>
      <c r="F466" s="9" t="s">
        <v>4651</v>
      </c>
      <c r="G466" s="9" t="s">
        <v>58</v>
      </c>
      <c r="H466" s="9" t="s">
        <v>3453</v>
      </c>
      <c r="I466" s="9">
        <v>1</v>
      </c>
      <c r="J466" s="9" t="s">
        <v>3374</v>
      </c>
      <c r="K466" s="9">
        <v>104448000</v>
      </c>
      <c r="L466" s="12"/>
      <c r="M466" s="15">
        <v>44256</v>
      </c>
      <c r="N466" s="9">
        <v>1</v>
      </c>
      <c r="O466" s="9" t="s">
        <v>3374</v>
      </c>
      <c r="P466" s="9">
        <v>104448000</v>
      </c>
      <c r="Q466" s="12"/>
      <c r="R466" s="9" t="s">
        <v>4652</v>
      </c>
      <c r="S466" s="15">
        <v>44306</v>
      </c>
      <c r="T466" s="9" t="s">
        <v>3386</v>
      </c>
    </row>
    <row r="467" spans="1:20" ht="15.75" thickBot="1" x14ac:dyDescent="0.3">
      <c r="A467" s="133">
        <v>457</v>
      </c>
      <c r="B467" s="134" t="s">
        <v>4653</v>
      </c>
      <c r="C467" s="9" t="s">
        <v>30</v>
      </c>
      <c r="D467" s="9"/>
      <c r="E467" s="13"/>
      <c r="F467" s="9" t="s">
        <v>4131</v>
      </c>
      <c r="G467" s="9" t="s">
        <v>58</v>
      </c>
      <c r="H467" s="9" t="s">
        <v>3446</v>
      </c>
      <c r="I467" s="9">
        <v>1</v>
      </c>
      <c r="J467" s="9" t="s">
        <v>3374</v>
      </c>
      <c r="K467" s="9">
        <v>33300000</v>
      </c>
      <c r="L467" s="12"/>
      <c r="M467" s="15">
        <v>44228</v>
      </c>
      <c r="N467" s="9">
        <v>1</v>
      </c>
      <c r="O467" s="9" t="s">
        <v>3374</v>
      </c>
      <c r="P467" s="9">
        <v>33300000</v>
      </c>
      <c r="Q467" s="12"/>
      <c r="R467" s="9" t="s">
        <v>4654</v>
      </c>
      <c r="S467" s="15">
        <v>44306</v>
      </c>
      <c r="T467" s="9" t="s">
        <v>3386</v>
      </c>
    </row>
    <row r="468" spans="1:20" ht="15.75" thickBot="1" x14ac:dyDescent="0.3">
      <c r="A468" s="133">
        <v>458</v>
      </c>
      <c r="B468" s="134" t="s">
        <v>4655</v>
      </c>
      <c r="C468" s="9" t="s">
        <v>30</v>
      </c>
      <c r="D468" s="9"/>
      <c r="E468" s="13"/>
      <c r="F468" s="9" t="s">
        <v>3790</v>
      </c>
      <c r="G468" s="9" t="s">
        <v>58</v>
      </c>
      <c r="H468" s="9" t="s">
        <v>3457</v>
      </c>
      <c r="I468" s="9">
        <v>1</v>
      </c>
      <c r="J468" s="9" t="s">
        <v>3374</v>
      </c>
      <c r="K468" s="9">
        <v>59392000</v>
      </c>
      <c r="L468" s="12"/>
      <c r="M468" s="15">
        <v>44256</v>
      </c>
      <c r="N468" s="9">
        <v>1</v>
      </c>
      <c r="O468" s="9" t="s">
        <v>3374</v>
      </c>
      <c r="P468" s="9">
        <v>54272000</v>
      </c>
      <c r="Q468" s="12"/>
      <c r="R468" s="9" t="s">
        <v>4656</v>
      </c>
      <c r="S468" s="15">
        <v>44306</v>
      </c>
      <c r="T468" s="9" t="s">
        <v>3386</v>
      </c>
    </row>
    <row r="469" spans="1:20" ht="15.75" thickBot="1" x14ac:dyDescent="0.3">
      <c r="A469" s="133">
        <v>459</v>
      </c>
      <c r="B469" s="134" t="s">
        <v>4657</v>
      </c>
      <c r="C469" s="9" t="s">
        <v>30</v>
      </c>
      <c r="D469" s="9"/>
      <c r="E469" s="13"/>
      <c r="F469" s="9" t="s">
        <v>4658</v>
      </c>
      <c r="G469" s="9" t="s">
        <v>58</v>
      </c>
      <c r="H469" s="9" t="s">
        <v>4659</v>
      </c>
      <c r="I469" s="9">
        <v>1</v>
      </c>
      <c r="J469" s="9" t="s">
        <v>3374</v>
      </c>
      <c r="K469" s="9">
        <v>84473827</v>
      </c>
      <c r="L469" s="12"/>
      <c r="M469" s="15">
        <v>44200</v>
      </c>
      <c r="N469" s="9">
        <v>1</v>
      </c>
      <c r="O469" s="9" t="s">
        <v>3374</v>
      </c>
      <c r="P469" s="9">
        <v>84473827</v>
      </c>
      <c r="Q469" s="12"/>
      <c r="R469" s="9" t="s">
        <v>4660</v>
      </c>
      <c r="S469" s="15">
        <v>44307</v>
      </c>
      <c r="T469" s="9" t="s">
        <v>3386</v>
      </c>
    </row>
    <row r="470" spans="1:20" ht="15.75" thickBot="1" x14ac:dyDescent="0.3">
      <c r="A470" s="133">
        <v>460</v>
      </c>
      <c r="B470" s="134" t="s">
        <v>4661</v>
      </c>
      <c r="C470" s="9" t="s">
        <v>30</v>
      </c>
      <c r="D470" s="9"/>
      <c r="E470" s="13"/>
      <c r="F470" s="9" t="s">
        <v>4662</v>
      </c>
      <c r="G470" s="9" t="s">
        <v>58</v>
      </c>
      <c r="H470" s="9" t="s">
        <v>3436</v>
      </c>
      <c r="I470" s="9">
        <v>1</v>
      </c>
      <c r="J470" s="9" t="s">
        <v>3374</v>
      </c>
      <c r="K470" s="9">
        <v>35643160</v>
      </c>
      <c r="L470" s="12"/>
      <c r="M470" s="15">
        <v>44256</v>
      </c>
      <c r="N470" s="9">
        <v>1</v>
      </c>
      <c r="O470" s="9" t="s">
        <v>3374</v>
      </c>
      <c r="P470" s="9">
        <v>35643160</v>
      </c>
      <c r="Q470" s="12"/>
      <c r="R470" s="9" t="s">
        <v>4663</v>
      </c>
      <c r="S470" s="15">
        <v>44308</v>
      </c>
      <c r="T470" s="9" t="s">
        <v>3386</v>
      </c>
    </row>
    <row r="471" spans="1:20" ht="15.75" thickBot="1" x14ac:dyDescent="0.3">
      <c r="A471" s="133">
        <v>461</v>
      </c>
      <c r="B471" s="134" t="s">
        <v>4664</v>
      </c>
      <c r="C471" s="9" t="s">
        <v>30</v>
      </c>
      <c r="D471" s="9"/>
      <c r="E471" s="13"/>
      <c r="F471" s="9" t="s">
        <v>4665</v>
      </c>
      <c r="G471" s="9" t="s">
        <v>58</v>
      </c>
      <c r="H471" s="9" t="s">
        <v>4666</v>
      </c>
      <c r="I471" s="9">
        <v>1</v>
      </c>
      <c r="J471" s="9" t="s">
        <v>3374</v>
      </c>
      <c r="K471" s="9">
        <v>3870095950</v>
      </c>
      <c r="L471" s="12"/>
      <c r="M471" s="15">
        <v>44228</v>
      </c>
      <c r="N471" s="9">
        <v>1</v>
      </c>
      <c r="O471" s="9" t="s">
        <v>3374</v>
      </c>
      <c r="P471" s="9">
        <v>3562159700</v>
      </c>
      <c r="Q471" s="12"/>
      <c r="R471" s="9" t="s">
        <v>4667</v>
      </c>
      <c r="S471" s="15">
        <v>44312</v>
      </c>
      <c r="T471" s="9" t="s">
        <v>3386</v>
      </c>
    </row>
    <row r="472" spans="1:20" ht="15.75" thickBot="1" x14ac:dyDescent="0.3">
      <c r="A472" s="133">
        <v>462</v>
      </c>
      <c r="B472" s="134" t="s">
        <v>4668</v>
      </c>
      <c r="C472" s="9" t="s">
        <v>30</v>
      </c>
      <c r="D472" s="9"/>
      <c r="E472" s="13"/>
      <c r="F472" s="9" t="s">
        <v>4669</v>
      </c>
      <c r="G472" s="9" t="s">
        <v>58</v>
      </c>
      <c r="H472" s="9" t="s">
        <v>3373</v>
      </c>
      <c r="I472" s="9">
        <v>1</v>
      </c>
      <c r="J472" s="9" t="s">
        <v>3374</v>
      </c>
      <c r="K472" s="9">
        <v>40000000</v>
      </c>
      <c r="L472" s="12"/>
      <c r="M472" s="15">
        <v>44228</v>
      </c>
      <c r="N472" s="9">
        <v>1</v>
      </c>
      <c r="O472" s="9" t="s">
        <v>3374</v>
      </c>
      <c r="P472" s="9">
        <v>40000000</v>
      </c>
      <c r="Q472" s="12"/>
      <c r="R472" s="9" t="s">
        <v>4670</v>
      </c>
      <c r="S472" s="15">
        <v>44314</v>
      </c>
      <c r="T472" s="9" t="s">
        <v>3386</v>
      </c>
    </row>
    <row r="473" spans="1:20" ht="15.75" thickBot="1" x14ac:dyDescent="0.3">
      <c r="A473" s="133">
        <v>463</v>
      </c>
      <c r="B473" s="134" t="s">
        <v>4671</v>
      </c>
      <c r="C473" s="9" t="s">
        <v>30</v>
      </c>
      <c r="D473" s="9"/>
      <c r="E473" s="13"/>
      <c r="F473" s="9" t="s">
        <v>4672</v>
      </c>
      <c r="G473" s="9" t="s">
        <v>58</v>
      </c>
      <c r="H473" s="9" t="s">
        <v>4185</v>
      </c>
      <c r="I473" s="9">
        <v>1</v>
      </c>
      <c r="J473" s="9" t="s">
        <v>3374</v>
      </c>
      <c r="K473" s="9">
        <v>233153604</v>
      </c>
      <c r="L473" s="12"/>
      <c r="M473" s="15">
        <v>44200</v>
      </c>
      <c r="N473" s="9">
        <v>1</v>
      </c>
      <c r="O473" s="9" t="s">
        <v>3374</v>
      </c>
      <c r="P473" s="9">
        <v>210359670</v>
      </c>
      <c r="Q473" s="12"/>
      <c r="R473" s="9" t="s">
        <v>4673</v>
      </c>
      <c r="S473" s="15">
        <v>44314</v>
      </c>
      <c r="T473" s="9" t="s">
        <v>3386</v>
      </c>
    </row>
    <row r="474" spans="1:20" ht="15.75" thickBot="1" x14ac:dyDescent="0.3">
      <c r="A474" s="133">
        <v>464</v>
      </c>
      <c r="B474" s="134" t="s">
        <v>4674</v>
      </c>
      <c r="C474" s="9" t="s">
        <v>30</v>
      </c>
      <c r="D474" s="9"/>
      <c r="E474" s="13"/>
      <c r="F474" s="9" t="s">
        <v>4513</v>
      </c>
      <c r="G474" s="9" t="s">
        <v>58</v>
      </c>
      <c r="H474" s="9" t="s">
        <v>3457</v>
      </c>
      <c r="I474" s="9">
        <v>1</v>
      </c>
      <c r="J474" s="9" t="s">
        <v>3374</v>
      </c>
      <c r="K474" s="9">
        <v>72089600</v>
      </c>
      <c r="L474" s="12"/>
      <c r="M474" s="15">
        <v>44228</v>
      </c>
      <c r="N474" s="9">
        <v>1</v>
      </c>
      <c r="O474" s="9" t="s">
        <v>3374</v>
      </c>
      <c r="P474" s="9">
        <v>58982400</v>
      </c>
      <c r="Q474" s="12"/>
      <c r="R474" s="9" t="s">
        <v>4675</v>
      </c>
      <c r="S474" s="15">
        <v>44315</v>
      </c>
      <c r="T474" s="9" t="s">
        <v>3386</v>
      </c>
    </row>
    <row r="475" spans="1:20" ht="15.75" thickBot="1" x14ac:dyDescent="0.3">
      <c r="A475" s="133">
        <v>465</v>
      </c>
      <c r="B475" s="134" t="s">
        <v>4676</v>
      </c>
      <c r="C475" s="9" t="s">
        <v>30</v>
      </c>
      <c r="D475" s="9"/>
      <c r="E475" s="13"/>
      <c r="F475" s="9" t="s">
        <v>4677</v>
      </c>
      <c r="G475" s="9" t="s">
        <v>58</v>
      </c>
      <c r="H475" s="9" t="s">
        <v>3645</v>
      </c>
      <c r="I475" s="9">
        <v>1</v>
      </c>
      <c r="J475" s="9" t="s">
        <v>3374</v>
      </c>
      <c r="K475" s="9">
        <v>73150730</v>
      </c>
      <c r="L475" s="12"/>
      <c r="M475" s="15">
        <v>44228</v>
      </c>
      <c r="N475" s="9">
        <v>1</v>
      </c>
      <c r="O475" s="9" t="s">
        <v>3374</v>
      </c>
      <c r="P475" s="9">
        <v>73150730</v>
      </c>
      <c r="Q475" s="12"/>
      <c r="R475" s="9" t="s">
        <v>4678</v>
      </c>
      <c r="S475" s="15">
        <v>44315</v>
      </c>
      <c r="T475" s="9" t="s">
        <v>3386</v>
      </c>
    </row>
    <row r="476" spans="1:20" ht="15.75" thickBot="1" x14ac:dyDescent="0.3">
      <c r="A476" s="133">
        <v>466</v>
      </c>
      <c r="B476" s="134" t="s">
        <v>4679</v>
      </c>
      <c r="C476" s="9" t="s">
        <v>30</v>
      </c>
      <c r="D476" s="9"/>
      <c r="E476" s="13"/>
      <c r="F476" s="9" t="s">
        <v>4680</v>
      </c>
      <c r="G476" s="9" t="s">
        <v>58</v>
      </c>
      <c r="H476" s="9" t="s">
        <v>4185</v>
      </c>
      <c r="I476" s="9">
        <v>1</v>
      </c>
      <c r="J476" s="9" t="s">
        <v>3374</v>
      </c>
      <c r="K476" s="9">
        <v>759475020</v>
      </c>
      <c r="L476" s="12"/>
      <c r="M476" s="15">
        <v>44200</v>
      </c>
      <c r="N476" s="9">
        <v>1</v>
      </c>
      <c r="O476" s="9" t="s">
        <v>3374</v>
      </c>
      <c r="P476" s="9">
        <v>532400000</v>
      </c>
      <c r="Q476" s="12"/>
      <c r="R476" s="9" t="s">
        <v>4681</v>
      </c>
      <c r="S476" s="15">
        <v>44315</v>
      </c>
      <c r="T476" s="9" t="s">
        <v>3386</v>
      </c>
    </row>
    <row r="477" spans="1:20" ht="15.75" thickBot="1" x14ac:dyDescent="0.3">
      <c r="A477" s="133">
        <v>467</v>
      </c>
      <c r="B477" s="134" t="s">
        <v>4682</v>
      </c>
      <c r="C477" s="9" t="s">
        <v>30</v>
      </c>
      <c r="D477" s="9"/>
      <c r="E477" s="13"/>
      <c r="F477" s="9" t="s">
        <v>4683</v>
      </c>
      <c r="G477" s="9" t="s">
        <v>58</v>
      </c>
      <c r="H477" s="9" t="s">
        <v>3446</v>
      </c>
      <c r="I477" s="9">
        <v>1</v>
      </c>
      <c r="J477" s="9" t="s">
        <v>3374</v>
      </c>
      <c r="K477" s="9">
        <v>74970000</v>
      </c>
      <c r="L477" s="12"/>
      <c r="M477" s="15">
        <v>44228</v>
      </c>
      <c r="N477" s="9">
        <v>1</v>
      </c>
      <c r="O477" s="9" t="s">
        <v>3374</v>
      </c>
      <c r="P477" s="9">
        <v>74970000</v>
      </c>
      <c r="Q477" s="12"/>
      <c r="R477" s="9" t="s">
        <v>4684</v>
      </c>
      <c r="S477" s="15">
        <v>44316</v>
      </c>
      <c r="T477" s="9" t="s">
        <v>3386</v>
      </c>
    </row>
    <row r="478" spans="1:20" ht="15.75" thickBot="1" x14ac:dyDescent="0.3">
      <c r="A478" s="133">
        <v>468</v>
      </c>
      <c r="B478" s="134" t="s">
        <v>4685</v>
      </c>
      <c r="C478" s="9" t="s">
        <v>30</v>
      </c>
      <c r="D478" s="9"/>
      <c r="E478" s="13"/>
      <c r="F478" s="9" t="s">
        <v>4686</v>
      </c>
      <c r="G478" s="9" t="s">
        <v>58</v>
      </c>
      <c r="H478" s="9" t="s">
        <v>4687</v>
      </c>
      <c r="I478" s="9">
        <v>1</v>
      </c>
      <c r="J478" s="9" t="s">
        <v>3374</v>
      </c>
      <c r="K478" s="9">
        <v>99848795</v>
      </c>
      <c r="L478" s="12"/>
      <c r="M478" s="15">
        <v>44200</v>
      </c>
      <c r="N478" s="9">
        <v>1</v>
      </c>
      <c r="O478" s="9" t="s">
        <v>3374</v>
      </c>
      <c r="P478" s="9">
        <v>75000000</v>
      </c>
      <c r="Q478" s="12"/>
      <c r="R478" s="9" t="s">
        <v>4688</v>
      </c>
      <c r="S478" s="15">
        <v>44316</v>
      </c>
      <c r="T478" s="9" t="s">
        <v>3386</v>
      </c>
    </row>
    <row r="479" spans="1:20" ht="15.75" thickBot="1" x14ac:dyDescent="0.3">
      <c r="A479" s="133">
        <v>469</v>
      </c>
      <c r="B479" s="134" t="s">
        <v>4689</v>
      </c>
      <c r="C479" s="9" t="s">
        <v>30</v>
      </c>
      <c r="D479" s="9"/>
      <c r="E479" s="13"/>
      <c r="F479" s="9" t="s">
        <v>4690</v>
      </c>
      <c r="G479" s="9" t="s">
        <v>58</v>
      </c>
      <c r="H479" s="9" t="s">
        <v>4639</v>
      </c>
      <c r="I479" s="9">
        <v>1</v>
      </c>
      <c r="J479" s="9" t="s">
        <v>3374</v>
      </c>
      <c r="K479" s="9">
        <v>2312739418</v>
      </c>
      <c r="L479" s="12"/>
      <c r="M479" s="15">
        <v>44200</v>
      </c>
      <c r="N479" s="9">
        <v>15</v>
      </c>
      <c r="O479" s="9" t="s">
        <v>3374</v>
      </c>
      <c r="P479" s="9">
        <v>72035823.170000002</v>
      </c>
      <c r="Q479" s="12"/>
      <c r="R479" s="9" t="s">
        <v>4691</v>
      </c>
      <c r="S479" s="15">
        <v>44316</v>
      </c>
      <c r="T479" s="9" t="s">
        <v>3386</v>
      </c>
    </row>
    <row r="480" spans="1:20" ht="15.75" thickBot="1" x14ac:dyDescent="0.3">
      <c r="A480" s="133">
        <v>470</v>
      </c>
      <c r="B480" s="134" t="s">
        <v>4692</v>
      </c>
      <c r="C480" s="9" t="s">
        <v>30</v>
      </c>
      <c r="D480" s="9"/>
      <c r="E480" s="13"/>
      <c r="F480" s="9" t="s">
        <v>4176</v>
      </c>
      <c r="G480" s="9" t="s">
        <v>58</v>
      </c>
      <c r="H480" s="9" t="s">
        <v>3457</v>
      </c>
      <c r="I480" s="9">
        <v>1</v>
      </c>
      <c r="J480" s="9" t="s">
        <v>3374</v>
      </c>
      <c r="K480" s="9">
        <v>50000000</v>
      </c>
      <c r="L480" s="12"/>
      <c r="M480" s="15">
        <v>44228</v>
      </c>
      <c r="N480" s="9">
        <v>1</v>
      </c>
      <c r="O480" s="9" t="s">
        <v>3374</v>
      </c>
      <c r="P480" s="9">
        <v>50000000</v>
      </c>
      <c r="Q480" s="12"/>
      <c r="R480" s="9" t="s">
        <v>4693</v>
      </c>
      <c r="S480" s="15">
        <v>44321</v>
      </c>
      <c r="T480" s="9" t="s">
        <v>3386</v>
      </c>
    </row>
    <row r="481" spans="1:20" ht="15.75" thickBot="1" x14ac:dyDescent="0.3">
      <c r="A481" s="133">
        <v>471</v>
      </c>
      <c r="B481" s="134" t="s">
        <v>4694</v>
      </c>
      <c r="C481" s="9" t="s">
        <v>30</v>
      </c>
      <c r="D481" s="9"/>
      <c r="E481" s="13"/>
      <c r="F481" s="9" t="s">
        <v>4623</v>
      </c>
      <c r="G481" s="9" t="s">
        <v>58</v>
      </c>
      <c r="H481" s="9" t="s">
        <v>3425</v>
      </c>
      <c r="I481" s="9">
        <v>1</v>
      </c>
      <c r="J481" s="9" t="s">
        <v>3374</v>
      </c>
      <c r="K481" s="9">
        <v>48255350</v>
      </c>
      <c r="L481" s="12"/>
      <c r="M481" s="15">
        <v>44256</v>
      </c>
      <c r="N481" s="9">
        <v>1</v>
      </c>
      <c r="O481" s="9" t="s">
        <v>3374</v>
      </c>
      <c r="P481" s="9">
        <v>48255350</v>
      </c>
      <c r="Q481" s="12"/>
      <c r="R481" s="9" t="s">
        <v>4695</v>
      </c>
      <c r="S481" s="15">
        <v>44321</v>
      </c>
      <c r="T481" s="9" t="s">
        <v>3386</v>
      </c>
    </row>
    <row r="482" spans="1:20" ht="15.75" thickBot="1" x14ac:dyDescent="0.3">
      <c r="A482" s="133">
        <v>472</v>
      </c>
      <c r="B482" s="134" t="s">
        <v>4696</v>
      </c>
      <c r="C482" s="9" t="s">
        <v>30</v>
      </c>
      <c r="D482" s="9"/>
      <c r="E482" s="13"/>
      <c r="F482" s="9" t="s">
        <v>4697</v>
      </c>
      <c r="G482" s="9" t="s">
        <v>58</v>
      </c>
      <c r="H482" s="9" t="s">
        <v>4185</v>
      </c>
      <c r="I482" s="9">
        <v>1</v>
      </c>
      <c r="J482" s="9" t="s">
        <v>3374</v>
      </c>
      <c r="K482" s="9">
        <v>490000000</v>
      </c>
      <c r="L482" s="12"/>
      <c r="M482" s="15">
        <v>44200</v>
      </c>
      <c r="N482" s="9">
        <v>1</v>
      </c>
      <c r="O482" s="9" t="s">
        <v>3374</v>
      </c>
      <c r="P482" s="9">
        <v>480147864</v>
      </c>
      <c r="Q482" s="12"/>
      <c r="R482" s="9" t="s">
        <v>4698</v>
      </c>
      <c r="S482" s="15">
        <v>44321</v>
      </c>
      <c r="T482" s="9" t="s">
        <v>3386</v>
      </c>
    </row>
    <row r="483" spans="1:20" ht="15.75" thickBot="1" x14ac:dyDescent="0.3">
      <c r="A483" s="133">
        <v>473</v>
      </c>
      <c r="B483" s="134" t="s">
        <v>4699</v>
      </c>
      <c r="C483" s="9" t="s">
        <v>30</v>
      </c>
      <c r="D483" s="9"/>
      <c r="E483" s="13"/>
      <c r="F483" s="9" t="s">
        <v>4099</v>
      </c>
      <c r="G483" s="9" t="s">
        <v>58</v>
      </c>
      <c r="H483" s="9" t="s">
        <v>3453</v>
      </c>
      <c r="I483" s="9">
        <v>1</v>
      </c>
      <c r="J483" s="9" t="s">
        <v>3374</v>
      </c>
      <c r="K483" s="9">
        <v>104448000</v>
      </c>
      <c r="L483" s="12"/>
      <c r="M483" s="15">
        <v>44256</v>
      </c>
      <c r="N483" s="9">
        <v>1</v>
      </c>
      <c r="O483" s="9" t="s">
        <v>3374</v>
      </c>
      <c r="P483" s="9">
        <v>83558400</v>
      </c>
      <c r="Q483" s="12"/>
      <c r="R483" s="9" t="s">
        <v>4700</v>
      </c>
      <c r="S483" s="15">
        <v>44323</v>
      </c>
      <c r="T483" s="9" t="s">
        <v>3386</v>
      </c>
    </row>
    <row r="484" spans="1:20" ht="15.75" thickBot="1" x14ac:dyDescent="0.3">
      <c r="A484" s="133">
        <v>474</v>
      </c>
      <c r="B484" s="134" t="s">
        <v>4701</v>
      </c>
      <c r="C484" s="9" t="s">
        <v>30</v>
      </c>
      <c r="D484" s="9"/>
      <c r="E484" s="13"/>
      <c r="F484" s="9" t="s">
        <v>4702</v>
      </c>
      <c r="G484" s="9" t="s">
        <v>58</v>
      </c>
      <c r="H484" s="9" t="s">
        <v>3475</v>
      </c>
      <c r="I484" s="9">
        <v>1</v>
      </c>
      <c r="J484" s="9" t="s">
        <v>3374</v>
      </c>
      <c r="K484" s="9">
        <v>85500000</v>
      </c>
      <c r="L484" s="12"/>
      <c r="M484" s="15">
        <v>44256</v>
      </c>
      <c r="N484" s="9">
        <v>1</v>
      </c>
      <c r="O484" s="9" t="s">
        <v>3374</v>
      </c>
      <c r="P484" s="9">
        <v>52701375</v>
      </c>
      <c r="Q484" s="12"/>
      <c r="R484" s="9" t="s">
        <v>4703</v>
      </c>
      <c r="S484" s="15">
        <v>44323</v>
      </c>
      <c r="T484" s="9" t="s">
        <v>3386</v>
      </c>
    </row>
    <row r="485" spans="1:20" ht="15.75" thickBot="1" x14ac:dyDescent="0.3">
      <c r="A485" s="133">
        <v>475</v>
      </c>
      <c r="B485" s="134" t="s">
        <v>4704</v>
      </c>
      <c r="C485" s="9" t="s">
        <v>30</v>
      </c>
      <c r="D485" s="9"/>
      <c r="E485" s="13"/>
      <c r="F485" s="9" t="s">
        <v>4705</v>
      </c>
      <c r="G485" s="9" t="s">
        <v>58</v>
      </c>
      <c r="H485" s="9" t="s">
        <v>3453</v>
      </c>
      <c r="I485" s="9">
        <v>1</v>
      </c>
      <c r="J485" s="9" t="s">
        <v>3374</v>
      </c>
      <c r="K485" s="9">
        <v>119418880</v>
      </c>
      <c r="L485" s="12"/>
      <c r="M485" s="15">
        <v>44200</v>
      </c>
      <c r="N485" s="9">
        <v>1</v>
      </c>
      <c r="O485" s="9" t="s">
        <v>3374</v>
      </c>
      <c r="P485" s="9">
        <v>83558400</v>
      </c>
      <c r="Q485" s="12"/>
      <c r="R485" s="9" t="s">
        <v>4706</v>
      </c>
      <c r="S485" s="15">
        <v>44323</v>
      </c>
      <c r="T485" s="9" t="s">
        <v>3386</v>
      </c>
    </row>
    <row r="486" spans="1:20" ht="15.75" thickBot="1" x14ac:dyDescent="0.3">
      <c r="A486" s="133">
        <v>476</v>
      </c>
      <c r="B486" s="134" t="s">
        <v>4707</v>
      </c>
      <c r="C486" s="9" t="s">
        <v>30</v>
      </c>
      <c r="D486" s="9"/>
      <c r="E486" s="13"/>
      <c r="F486" s="9" t="s">
        <v>4708</v>
      </c>
      <c r="G486" s="9" t="s">
        <v>58</v>
      </c>
      <c r="H486" s="9" t="s">
        <v>4709</v>
      </c>
      <c r="I486" s="9">
        <v>1</v>
      </c>
      <c r="J486" s="9" t="s">
        <v>3374</v>
      </c>
      <c r="K486" s="9">
        <v>2004294</v>
      </c>
      <c r="L486" s="12"/>
      <c r="M486" s="15">
        <v>44228</v>
      </c>
      <c r="N486" s="9">
        <v>1</v>
      </c>
      <c r="O486" s="9" t="s">
        <v>3374</v>
      </c>
      <c r="P486" s="9">
        <v>1414109</v>
      </c>
      <c r="Q486" s="12"/>
      <c r="R486" s="9" t="s">
        <v>4710</v>
      </c>
      <c r="S486" s="15">
        <v>44323</v>
      </c>
      <c r="T486" s="9" t="s">
        <v>3386</v>
      </c>
    </row>
    <row r="487" spans="1:20" ht="15.75" thickBot="1" x14ac:dyDescent="0.3">
      <c r="A487" s="133">
        <v>477</v>
      </c>
      <c r="B487" s="134" t="s">
        <v>4711</v>
      </c>
      <c r="C487" s="9" t="s">
        <v>30</v>
      </c>
      <c r="D487" s="9"/>
      <c r="E487" s="13"/>
      <c r="F487" s="9" t="s">
        <v>3790</v>
      </c>
      <c r="G487" s="9" t="s">
        <v>58</v>
      </c>
      <c r="H487" s="9" t="s">
        <v>3457</v>
      </c>
      <c r="I487" s="9">
        <v>1</v>
      </c>
      <c r="J487" s="9" t="s">
        <v>3374</v>
      </c>
      <c r="K487" s="9">
        <v>59392000</v>
      </c>
      <c r="L487" s="12"/>
      <c r="M487" s="15">
        <v>44256</v>
      </c>
      <c r="N487" s="9">
        <v>1</v>
      </c>
      <c r="O487" s="9" t="s">
        <v>3374</v>
      </c>
      <c r="P487" s="9">
        <v>43417600</v>
      </c>
      <c r="Q487" s="12"/>
      <c r="R487" s="9" t="s">
        <v>4712</v>
      </c>
      <c r="S487" s="15">
        <v>44326</v>
      </c>
      <c r="T487" s="9" t="s">
        <v>3386</v>
      </c>
    </row>
    <row r="488" spans="1:20" ht="15.75" thickBot="1" x14ac:dyDescent="0.3">
      <c r="A488" s="133">
        <v>478</v>
      </c>
      <c r="B488" s="134" t="s">
        <v>4713</v>
      </c>
      <c r="C488" s="9" t="s">
        <v>30</v>
      </c>
      <c r="D488" s="9"/>
      <c r="E488" s="13"/>
      <c r="F488" s="9" t="s">
        <v>4714</v>
      </c>
      <c r="G488" s="9" t="s">
        <v>58</v>
      </c>
      <c r="H488" s="9" t="s">
        <v>4185</v>
      </c>
      <c r="I488" s="9">
        <v>1</v>
      </c>
      <c r="J488" s="9" t="s">
        <v>3374</v>
      </c>
      <c r="K488" s="9">
        <v>25000000</v>
      </c>
      <c r="L488" s="12"/>
      <c r="M488" s="15">
        <v>44200</v>
      </c>
      <c r="N488" s="9">
        <v>1</v>
      </c>
      <c r="O488" s="9" t="s">
        <v>3374</v>
      </c>
      <c r="P488" s="9">
        <v>25000000</v>
      </c>
      <c r="Q488" s="12"/>
      <c r="R488" s="9" t="s">
        <v>4715</v>
      </c>
      <c r="S488" s="15">
        <v>44326</v>
      </c>
      <c r="T488" s="9" t="s">
        <v>3386</v>
      </c>
    </row>
    <row r="489" spans="1:20" ht="15.75" thickBot="1" x14ac:dyDescent="0.3">
      <c r="A489" s="133">
        <v>479</v>
      </c>
      <c r="B489" s="134" t="s">
        <v>4716</v>
      </c>
      <c r="C489" s="9" t="s">
        <v>30</v>
      </c>
      <c r="D489" s="9"/>
      <c r="E489" s="13"/>
      <c r="F489" s="9" t="s">
        <v>4717</v>
      </c>
      <c r="G489" s="9" t="s">
        <v>58</v>
      </c>
      <c r="H489" s="9" t="s">
        <v>3425</v>
      </c>
      <c r="I489" s="9">
        <v>1</v>
      </c>
      <c r="J489" s="9" t="s">
        <v>3374</v>
      </c>
      <c r="K489" s="9">
        <v>36520530</v>
      </c>
      <c r="L489" s="12"/>
      <c r="M489" s="15">
        <v>44291</v>
      </c>
      <c r="N489" s="9">
        <v>1</v>
      </c>
      <c r="O489" s="9" t="s">
        <v>3374</v>
      </c>
      <c r="P489" s="9">
        <v>36520530</v>
      </c>
      <c r="Q489" s="12"/>
      <c r="R489" s="9" t="s">
        <v>4718</v>
      </c>
      <c r="S489" s="15">
        <v>44327</v>
      </c>
      <c r="T489" s="9" t="s">
        <v>3386</v>
      </c>
    </row>
    <row r="490" spans="1:20" ht="15.75" thickBot="1" x14ac:dyDescent="0.3">
      <c r="A490" s="133">
        <v>480</v>
      </c>
      <c r="B490" s="134" t="s">
        <v>4719</v>
      </c>
      <c r="C490" s="9" t="s">
        <v>30</v>
      </c>
      <c r="D490" s="9"/>
      <c r="E490" s="13"/>
      <c r="F490" s="9" t="s">
        <v>4720</v>
      </c>
      <c r="G490" s="9" t="s">
        <v>58</v>
      </c>
      <c r="H490" s="9" t="s">
        <v>4721</v>
      </c>
      <c r="I490" s="9">
        <v>1</v>
      </c>
      <c r="J490" s="9" t="s">
        <v>3374</v>
      </c>
      <c r="K490" s="9">
        <v>33000000</v>
      </c>
      <c r="L490" s="12"/>
      <c r="M490" s="15">
        <v>44291</v>
      </c>
      <c r="N490" s="9">
        <v>1</v>
      </c>
      <c r="O490" s="9" t="s">
        <v>3374</v>
      </c>
      <c r="P490" s="9">
        <v>22000000</v>
      </c>
      <c r="Q490" s="12"/>
      <c r="R490" s="9" t="s">
        <v>4722</v>
      </c>
      <c r="S490" s="15">
        <v>44327</v>
      </c>
      <c r="T490" s="9" t="s">
        <v>3386</v>
      </c>
    </row>
    <row r="491" spans="1:20" ht="15.75" thickBot="1" x14ac:dyDescent="0.3">
      <c r="A491" s="133">
        <v>481</v>
      </c>
      <c r="B491" s="134" t="s">
        <v>4723</v>
      </c>
      <c r="C491" s="9" t="s">
        <v>30</v>
      </c>
      <c r="D491" s="9"/>
      <c r="E491" s="13"/>
      <c r="F491" s="9" t="s">
        <v>4724</v>
      </c>
      <c r="G491" s="9" t="s">
        <v>58</v>
      </c>
      <c r="H491" s="9" t="s">
        <v>3436</v>
      </c>
      <c r="I491" s="9">
        <v>1</v>
      </c>
      <c r="J491" s="9" t="s">
        <v>3374</v>
      </c>
      <c r="K491" s="9">
        <v>48255350</v>
      </c>
      <c r="L491" s="12"/>
      <c r="M491" s="15">
        <v>44256</v>
      </c>
      <c r="N491" s="9">
        <v>1</v>
      </c>
      <c r="O491" s="9" t="s">
        <v>3374</v>
      </c>
      <c r="P491" s="9">
        <v>48255350</v>
      </c>
      <c r="Q491" s="12"/>
      <c r="R491" s="9" t="s">
        <v>4725</v>
      </c>
      <c r="S491" s="15">
        <v>44328</v>
      </c>
      <c r="T491" s="9" t="s">
        <v>3386</v>
      </c>
    </row>
    <row r="492" spans="1:20" ht="15.75" thickBot="1" x14ac:dyDescent="0.3">
      <c r="A492" s="133">
        <v>482</v>
      </c>
      <c r="B492" s="134" t="s">
        <v>4726</v>
      </c>
      <c r="C492" s="9" t="s">
        <v>30</v>
      </c>
      <c r="D492" s="9"/>
      <c r="E492" s="13"/>
      <c r="F492" s="9" t="s">
        <v>4727</v>
      </c>
      <c r="G492" s="9" t="s">
        <v>58</v>
      </c>
      <c r="H492" s="9" t="s">
        <v>4728</v>
      </c>
      <c r="I492" s="9">
        <v>1</v>
      </c>
      <c r="J492" s="9" t="s">
        <v>3374</v>
      </c>
      <c r="K492" s="9">
        <v>90535253</v>
      </c>
      <c r="L492" s="12"/>
      <c r="M492" s="15">
        <v>44200</v>
      </c>
      <c r="N492" s="9">
        <v>1</v>
      </c>
      <c r="O492" s="9" t="s">
        <v>3374</v>
      </c>
      <c r="P492" s="9">
        <v>65112747</v>
      </c>
      <c r="Q492" s="12"/>
      <c r="R492" s="9" t="s">
        <v>4729</v>
      </c>
      <c r="S492" s="15">
        <v>44328</v>
      </c>
      <c r="T492" s="9" t="s">
        <v>3386</v>
      </c>
    </row>
    <row r="493" spans="1:20" ht="15.75" thickBot="1" x14ac:dyDescent="0.3">
      <c r="A493" s="133">
        <v>483</v>
      </c>
      <c r="B493" s="134" t="s">
        <v>4730</v>
      </c>
      <c r="C493" s="9" t="s">
        <v>30</v>
      </c>
      <c r="D493" s="9"/>
      <c r="E493" s="13"/>
      <c r="F493" s="9" t="s">
        <v>4731</v>
      </c>
      <c r="G493" s="9" t="s">
        <v>58</v>
      </c>
      <c r="H493" s="9" t="s">
        <v>3475</v>
      </c>
      <c r="I493" s="9">
        <v>1</v>
      </c>
      <c r="J493" s="9" t="s">
        <v>3374</v>
      </c>
      <c r="K493" s="9">
        <v>55100000</v>
      </c>
      <c r="L493" s="12"/>
      <c r="M493" s="15">
        <v>44256</v>
      </c>
      <c r="N493" s="9">
        <v>1</v>
      </c>
      <c r="O493" s="9" t="s">
        <v>3374</v>
      </c>
      <c r="P493" s="9">
        <v>46231824</v>
      </c>
      <c r="Q493" s="12"/>
      <c r="R493" s="9" t="s">
        <v>4732</v>
      </c>
      <c r="S493" s="15">
        <v>44328</v>
      </c>
      <c r="T493" s="9" t="s">
        <v>3386</v>
      </c>
    </row>
    <row r="494" spans="1:20" ht="15.75" thickBot="1" x14ac:dyDescent="0.3">
      <c r="A494" s="133">
        <v>484</v>
      </c>
      <c r="B494" s="134" t="s">
        <v>4733</v>
      </c>
      <c r="C494" s="9" t="s">
        <v>30</v>
      </c>
      <c r="D494" s="9"/>
      <c r="E494" s="13"/>
      <c r="F494" s="9" t="s">
        <v>4734</v>
      </c>
      <c r="G494" s="9" t="s">
        <v>58</v>
      </c>
      <c r="H494" s="9" t="s">
        <v>4185</v>
      </c>
      <c r="I494" s="9">
        <v>1</v>
      </c>
      <c r="J494" s="9" t="s">
        <v>3374</v>
      </c>
      <c r="K494" s="9">
        <v>450000000</v>
      </c>
      <c r="L494" s="12"/>
      <c r="M494" s="15">
        <v>44256</v>
      </c>
      <c r="N494" s="9">
        <v>1</v>
      </c>
      <c r="O494" s="9" t="s">
        <v>3374</v>
      </c>
      <c r="P494" s="9">
        <v>385022847.88999999</v>
      </c>
      <c r="Q494" s="12"/>
      <c r="R494" s="9" t="s">
        <v>4735</v>
      </c>
      <c r="S494" s="15">
        <v>44329</v>
      </c>
      <c r="T494" s="9" t="s">
        <v>3386</v>
      </c>
    </row>
    <row r="495" spans="1:20" ht="15.75" thickBot="1" x14ac:dyDescent="0.3">
      <c r="A495" s="133">
        <v>485</v>
      </c>
      <c r="B495" s="134" t="s">
        <v>4736</v>
      </c>
      <c r="C495" s="9" t="s">
        <v>30</v>
      </c>
      <c r="D495" s="9"/>
      <c r="E495" s="13"/>
      <c r="F495" s="9" t="s">
        <v>4737</v>
      </c>
      <c r="G495" s="9" t="s">
        <v>58</v>
      </c>
      <c r="H495" s="9" t="s">
        <v>3432</v>
      </c>
      <c r="I495" s="9">
        <v>1</v>
      </c>
      <c r="J495" s="9" t="s">
        <v>3374</v>
      </c>
      <c r="K495" s="9">
        <v>88000000</v>
      </c>
      <c r="L495" s="12"/>
      <c r="M495" s="15">
        <v>44319</v>
      </c>
      <c r="N495" s="9">
        <v>1</v>
      </c>
      <c r="O495" s="9" t="s">
        <v>3374</v>
      </c>
      <c r="P495" s="9">
        <v>82500000</v>
      </c>
      <c r="Q495" s="12"/>
      <c r="R495" s="9" t="s">
        <v>4738</v>
      </c>
      <c r="S495" s="15">
        <v>44330</v>
      </c>
      <c r="T495" s="9" t="s">
        <v>3386</v>
      </c>
    </row>
    <row r="496" spans="1:20" ht="15.75" thickBot="1" x14ac:dyDescent="0.3">
      <c r="A496" s="133">
        <v>486</v>
      </c>
      <c r="B496" s="134" t="s">
        <v>4739</v>
      </c>
      <c r="C496" s="9" t="s">
        <v>30</v>
      </c>
      <c r="D496" s="9"/>
      <c r="E496" s="13"/>
      <c r="F496" s="9" t="s">
        <v>4740</v>
      </c>
      <c r="G496" s="9" t="s">
        <v>58</v>
      </c>
      <c r="H496" s="9" t="s">
        <v>4741</v>
      </c>
      <c r="I496" s="9">
        <v>1</v>
      </c>
      <c r="J496" s="9" t="s">
        <v>3374</v>
      </c>
      <c r="K496" s="9">
        <v>41000000</v>
      </c>
      <c r="L496" s="12"/>
      <c r="M496" s="15">
        <v>44200</v>
      </c>
      <c r="N496" s="9">
        <v>1</v>
      </c>
      <c r="O496" s="9" t="s">
        <v>3374</v>
      </c>
      <c r="P496" s="9">
        <v>23223564</v>
      </c>
      <c r="Q496" s="12"/>
      <c r="R496" s="9" t="s">
        <v>4742</v>
      </c>
      <c r="S496" s="15">
        <v>44336</v>
      </c>
      <c r="T496" s="9" t="s">
        <v>3386</v>
      </c>
    </row>
    <row r="497" spans="1:20" ht="15.75" thickBot="1" x14ac:dyDescent="0.3">
      <c r="A497" s="133">
        <v>487</v>
      </c>
      <c r="B497" s="134" t="s">
        <v>4743</v>
      </c>
      <c r="C497" s="9" t="s">
        <v>30</v>
      </c>
      <c r="D497" s="9"/>
      <c r="E497" s="13"/>
      <c r="F497" s="9" t="s">
        <v>4744</v>
      </c>
      <c r="G497" s="9" t="s">
        <v>58</v>
      </c>
      <c r="H497" s="9" t="s">
        <v>3602</v>
      </c>
      <c r="I497" s="9">
        <v>1</v>
      </c>
      <c r="J497" s="9" t="s">
        <v>3374</v>
      </c>
      <c r="K497" s="9">
        <v>77326806</v>
      </c>
      <c r="L497" s="12"/>
      <c r="M497" s="15">
        <v>44256</v>
      </c>
      <c r="N497" s="9">
        <v>1</v>
      </c>
      <c r="O497" s="9" t="s">
        <v>3374</v>
      </c>
      <c r="P497" s="9">
        <v>70569800</v>
      </c>
      <c r="Q497" s="12"/>
      <c r="R497" s="9" t="s">
        <v>4745</v>
      </c>
      <c r="S497" s="15">
        <v>44340</v>
      </c>
      <c r="T497" s="9" t="s">
        <v>3386</v>
      </c>
    </row>
    <row r="498" spans="1:20" ht="15.75" thickBot="1" x14ac:dyDescent="0.3">
      <c r="A498" s="133">
        <v>488</v>
      </c>
      <c r="B498" s="134" t="s">
        <v>4746</v>
      </c>
      <c r="C498" s="9" t="s">
        <v>30</v>
      </c>
      <c r="D498" s="9"/>
      <c r="E498" s="13"/>
      <c r="F498" s="9" t="s">
        <v>4724</v>
      </c>
      <c r="G498" s="9" t="s">
        <v>58</v>
      </c>
      <c r="H498" s="9" t="s">
        <v>3436</v>
      </c>
      <c r="I498" s="9">
        <v>1</v>
      </c>
      <c r="J498" s="9" t="s">
        <v>3374</v>
      </c>
      <c r="K498" s="9">
        <v>48255350</v>
      </c>
      <c r="L498" s="12"/>
      <c r="M498" s="15">
        <v>44256</v>
      </c>
      <c r="N498" s="9">
        <v>1</v>
      </c>
      <c r="O498" s="9" t="s">
        <v>3374</v>
      </c>
      <c r="P498" s="9">
        <v>48255350</v>
      </c>
      <c r="Q498" s="12"/>
      <c r="R498" s="9" t="s">
        <v>4747</v>
      </c>
      <c r="S498" s="15">
        <v>44341</v>
      </c>
      <c r="T498" s="9" t="s">
        <v>3386</v>
      </c>
    </row>
    <row r="499" spans="1:20" ht="15.75" thickBot="1" x14ac:dyDescent="0.3">
      <c r="A499" s="133">
        <v>489</v>
      </c>
      <c r="B499" s="134" t="s">
        <v>4748</v>
      </c>
      <c r="C499" s="9" t="s">
        <v>30</v>
      </c>
      <c r="D499" s="9"/>
      <c r="E499" s="13"/>
      <c r="F499" s="9" t="s">
        <v>4749</v>
      </c>
      <c r="G499" s="9" t="s">
        <v>58</v>
      </c>
      <c r="H499" s="9" t="s">
        <v>4750</v>
      </c>
      <c r="I499" s="9">
        <v>1</v>
      </c>
      <c r="J499" s="9" t="s">
        <v>3374</v>
      </c>
      <c r="K499" s="9">
        <v>36191520</v>
      </c>
      <c r="L499" s="12"/>
      <c r="M499" s="15">
        <v>44256</v>
      </c>
      <c r="N499" s="9">
        <v>1</v>
      </c>
      <c r="O499" s="9" t="s">
        <v>3374</v>
      </c>
      <c r="P499" s="9">
        <v>27146400</v>
      </c>
      <c r="Q499" s="12"/>
      <c r="R499" s="9" t="s">
        <v>4751</v>
      </c>
      <c r="S499" s="15">
        <v>44341</v>
      </c>
      <c r="T499" s="9" t="s">
        <v>3386</v>
      </c>
    </row>
    <row r="500" spans="1:20" ht="15.75" thickBot="1" x14ac:dyDescent="0.3">
      <c r="A500" s="133">
        <v>490</v>
      </c>
      <c r="B500" s="134" t="s">
        <v>4752</v>
      </c>
      <c r="C500" s="9" t="s">
        <v>30</v>
      </c>
      <c r="D500" s="9"/>
      <c r="E500" s="13"/>
      <c r="F500" s="9" t="s">
        <v>4753</v>
      </c>
      <c r="G500" s="9" t="s">
        <v>58</v>
      </c>
      <c r="H500" s="9" t="s">
        <v>4754</v>
      </c>
      <c r="I500" s="9">
        <v>1</v>
      </c>
      <c r="J500" s="9" t="s">
        <v>3374</v>
      </c>
      <c r="K500" s="9">
        <v>52977720</v>
      </c>
      <c r="L500" s="12"/>
      <c r="M500" s="15">
        <v>44228</v>
      </c>
      <c r="N500" s="9">
        <v>1</v>
      </c>
      <c r="O500" s="9" t="s">
        <v>3374</v>
      </c>
      <c r="P500" s="9">
        <v>24252352</v>
      </c>
      <c r="Q500" s="12"/>
      <c r="R500" s="9" t="s">
        <v>4755</v>
      </c>
      <c r="S500" s="15">
        <v>44341</v>
      </c>
      <c r="T500" s="9" t="s">
        <v>3386</v>
      </c>
    </row>
    <row r="501" spans="1:20" ht="15.75" thickBot="1" x14ac:dyDescent="0.3">
      <c r="A501" s="133">
        <v>491</v>
      </c>
      <c r="B501" s="134" t="s">
        <v>4756</v>
      </c>
      <c r="C501" s="9" t="s">
        <v>30</v>
      </c>
      <c r="D501" s="9"/>
      <c r="E501" s="13"/>
      <c r="F501" s="9" t="s">
        <v>4757</v>
      </c>
      <c r="G501" s="9" t="s">
        <v>58</v>
      </c>
      <c r="H501" s="9" t="s">
        <v>3457</v>
      </c>
      <c r="I501" s="9">
        <v>1</v>
      </c>
      <c r="J501" s="9" t="s">
        <v>3374</v>
      </c>
      <c r="K501" s="9">
        <v>60800000</v>
      </c>
      <c r="L501" s="12"/>
      <c r="M501" s="15">
        <v>44291</v>
      </c>
      <c r="N501" s="9">
        <v>1</v>
      </c>
      <c r="O501" s="9" t="s">
        <v>3374</v>
      </c>
      <c r="P501" s="9">
        <v>60800000</v>
      </c>
      <c r="Q501" s="12"/>
      <c r="R501" s="9" t="s">
        <v>4758</v>
      </c>
      <c r="S501" s="15">
        <v>44342</v>
      </c>
      <c r="T501" s="9" t="s">
        <v>3386</v>
      </c>
    </row>
    <row r="502" spans="1:20" ht="15.75" thickBot="1" x14ac:dyDescent="0.3">
      <c r="A502" s="133">
        <v>492</v>
      </c>
      <c r="B502" s="134" t="s">
        <v>4759</v>
      </c>
      <c r="C502" s="9" t="s">
        <v>30</v>
      </c>
      <c r="D502" s="9"/>
      <c r="E502" s="13"/>
      <c r="F502" s="9" t="s">
        <v>4760</v>
      </c>
      <c r="G502" s="9" t="s">
        <v>58</v>
      </c>
      <c r="H502" s="9" t="s">
        <v>4185</v>
      </c>
      <c r="I502" s="9">
        <v>1</v>
      </c>
      <c r="J502" s="9" t="s">
        <v>3374</v>
      </c>
      <c r="K502" s="9">
        <v>401571840</v>
      </c>
      <c r="L502" s="12"/>
      <c r="M502" s="15">
        <v>44228</v>
      </c>
      <c r="N502" s="9">
        <v>1</v>
      </c>
      <c r="O502" s="9" t="s">
        <v>3374</v>
      </c>
      <c r="P502" s="9">
        <v>391265931</v>
      </c>
      <c r="Q502" s="12"/>
      <c r="R502" s="9" t="s">
        <v>4761</v>
      </c>
      <c r="S502" s="15">
        <v>44342</v>
      </c>
      <c r="T502" s="9" t="s">
        <v>3386</v>
      </c>
    </row>
    <row r="503" spans="1:20" ht="15.75" thickBot="1" x14ac:dyDescent="0.3">
      <c r="A503" s="133">
        <v>493</v>
      </c>
      <c r="B503" s="134" t="s">
        <v>4762</v>
      </c>
      <c r="C503" s="9" t="s">
        <v>30</v>
      </c>
      <c r="D503" s="9"/>
      <c r="E503" s="13"/>
      <c r="F503" s="9" t="s">
        <v>3787</v>
      </c>
      <c r="G503" s="9" t="s">
        <v>58</v>
      </c>
      <c r="H503" s="9" t="s">
        <v>3457</v>
      </c>
      <c r="I503" s="9">
        <v>1</v>
      </c>
      <c r="J503" s="9" t="s">
        <v>3374</v>
      </c>
      <c r="K503" s="9">
        <v>52428800</v>
      </c>
      <c r="L503" s="12"/>
      <c r="M503" s="15">
        <v>44319</v>
      </c>
      <c r="N503" s="9">
        <v>1</v>
      </c>
      <c r="O503" s="9" t="s">
        <v>3374</v>
      </c>
      <c r="P503" s="9">
        <v>52428800</v>
      </c>
      <c r="Q503" s="12"/>
      <c r="R503" s="9" t="s">
        <v>4763</v>
      </c>
      <c r="S503" s="15">
        <v>44343</v>
      </c>
      <c r="T503" s="9" t="s">
        <v>3386</v>
      </c>
    </row>
    <row r="504" spans="1:20" ht="15.75" thickBot="1" x14ac:dyDescent="0.3">
      <c r="A504" s="133">
        <v>494</v>
      </c>
      <c r="B504" s="134" t="s">
        <v>4764</v>
      </c>
      <c r="C504" s="9" t="s">
        <v>30</v>
      </c>
      <c r="D504" s="9"/>
      <c r="E504" s="13"/>
      <c r="F504" s="9" t="s">
        <v>4765</v>
      </c>
      <c r="G504" s="9" t="s">
        <v>58</v>
      </c>
      <c r="H504" s="9" t="s">
        <v>3432</v>
      </c>
      <c r="I504" s="9">
        <v>1</v>
      </c>
      <c r="J504" s="9" t="s">
        <v>3374</v>
      </c>
      <c r="K504" s="9">
        <v>44166667</v>
      </c>
      <c r="L504" s="12"/>
      <c r="M504" s="15">
        <v>44291</v>
      </c>
      <c r="N504" s="9">
        <v>1</v>
      </c>
      <c r="O504" s="9" t="s">
        <v>3374</v>
      </c>
      <c r="P504" s="9">
        <v>44166667</v>
      </c>
      <c r="Q504" s="12"/>
      <c r="R504" s="9" t="s">
        <v>4766</v>
      </c>
      <c r="S504" s="15">
        <v>44343</v>
      </c>
      <c r="T504" s="9" t="s">
        <v>3386</v>
      </c>
    </row>
    <row r="505" spans="1:20" ht="15.75" thickBot="1" x14ac:dyDescent="0.3">
      <c r="A505" s="133">
        <v>495</v>
      </c>
      <c r="B505" s="134" t="s">
        <v>4767</v>
      </c>
      <c r="C505" s="9" t="s">
        <v>30</v>
      </c>
      <c r="D505" s="9"/>
      <c r="E505" s="13"/>
      <c r="F505" s="9" t="s">
        <v>4768</v>
      </c>
      <c r="G505" s="9" t="s">
        <v>58</v>
      </c>
      <c r="H505" s="9" t="s">
        <v>4185</v>
      </c>
      <c r="I505" s="9">
        <v>1</v>
      </c>
      <c r="J505" s="9" t="s">
        <v>3374</v>
      </c>
      <c r="K505" s="9">
        <v>53747550</v>
      </c>
      <c r="L505" s="12"/>
      <c r="M505" s="15">
        <v>44291</v>
      </c>
      <c r="N505" s="9">
        <v>1</v>
      </c>
      <c r="O505" s="9" t="s">
        <v>3374</v>
      </c>
      <c r="P505" s="9">
        <v>48206687</v>
      </c>
      <c r="Q505" s="12"/>
      <c r="R505" s="9" t="s">
        <v>4769</v>
      </c>
      <c r="S505" s="15">
        <v>44344</v>
      </c>
      <c r="T505" s="9" t="s">
        <v>3386</v>
      </c>
    </row>
    <row r="506" spans="1:20" ht="15.75" thickBot="1" x14ac:dyDescent="0.3">
      <c r="A506" s="133">
        <v>496</v>
      </c>
      <c r="B506" s="134" t="s">
        <v>4770</v>
      </c>
      <c r="C506" s="9" t="s">
        <v>30</v>
      </c>
      <c r="D506" s="9"/>
      <c r="E506" s="13"/>
      <c r="F506" s="9" t="s">
        <v>4771</v>
      </c>
      <c r="G506" s="9" t="s">
        <v>58</v>
      </c>
      <c r="H506" s="9" t="s">
        <v>3475</v>
      </c>
      <c r="I506" s="9">
        <v>1</v>
      </c>
      <c r="J506" s="9" t="s">
        <v>3374</v>
      </c>
      <c r="K506" s="9">
        <v>49300000</v>
      </c>
      <c r="L506" s="12"/>
      <c r="M506" s="15">
        <v>44228</v>
      </c>
      <c r="N506" s="9">
        <v>1</v>
      </c>
      <c r="O506" s="9" t="s">
        <v>3374</v>
      </c>
      <c r="P506" s="9">
        <v>48158150</v>
      </c>
      <c r="Q506" s="12"/>
      <c r="R506" s="9" t="s">
        <v>4772</v>
      </c>
      <c r="S506" s="15">
        <v>44344</v>
      </c>
      <c r="T506" s="9" t="s">
        <v>3386</v>
      </c>
    </row>
    <row r="507" spans="1:20" ht="15.75" thickBot="1" x14ac:dyDescent="0.3">
      <c r="A507" s="133">
        <v>497</v>
      </c>
      <c r="B507" s="134" t="s">
        <v>4773</v>
      </c>
      <c r="C507" s="9" t="s">
        <v>30</v>
      </c>
      <c r="D507" s="9"/>
      <c r="E507" s="13"/>
      <c r="F507" s="9" t="s">
        <v>4774</v>
      </c>
      <c r="G507" s="9" t="s">
        <v>58</v>
      </c>
      <c r="H507" s="9" t="s">
        <v>4185</v>
      </c>
      <c r="I507" s="9">
        <v>1</v>
      </c>
      <c r="J507" s="9" t="s">
        <v>3374</v>
      </c>
      <c r="K507" s="9">
        <v>28565735</v>
      </c>
      <c r="L507" s="12"/>
      <c r="M507" s="15">
        <v>44228</v>
      </c>
      <c r="N507" s="9">
        <v>1</v>
      </c>
      <c r="O507" s="9" t="s">
        <v>3374</v>
      </c>
      <c r="P507" s="9">
        <v>27965000</v>
      </c>
      <c r="Q507" s="12"/>
      <c r="R507" s="9" t="s">
        <v>4775</v>
      </c>
      <c r="S507" s="15">
        <v>44344</v>
      </c>
      <c r="T507" s="9" t="s">
        <v>3386</v>
      </c>
    </row>
    <row r="508" spans="1:20" ht="15.75" thickBot="1" x14ac:dyDescent="0.3">
      <c r="A508" s="133">
        <v>498</v>
      </c>
      <c r="B508" s="134" t="s">
        <v>4776</v>
      </c>
      <c r="C508" s="9" t="s">
        <v>30</v>
      </c>
      <c r="D508" s="9"/>
      <c r="E508" s="13"/>
      <c r="F508" s="9" t="s">
        <v>4777</v>
      </c>
      <c r="G508" s="9" t="s">
        <v>58</v>
      </c>
      <c r="H508" s="9" t="s">
        <v>4277</v>
      </c>
      <c r="I508" s="9">
        <v>1</v>
      </c>
      <c r="J508" s="9" t="s">
        <v>3374</v>
      </c>
      <c r="K508" s="9">
        <v>46200000</v>
      </c>
      <c r="L508" s="12"/>
      <c r="M508" s="15">
        <v>44228</v>
      </c>
      <c r="N508" s="9">
        <v>1</v>
      </c>
      <c r="O508" s="9" t="s">
        <v>3374</v>
      </c>
      <c r="P508" s="9">
        <v>35200000</v>
      </c>
      <c r="Q508" s="12"/>
      <c r="R508" s="9" t="s">
        <v>4778</v>
      </c>
      <c r="S508" s="15">
        <v>44344</v>
      </c>
      <c r="T508" s="9" t="s">
        <v>3386</v>
      </c>
    </row>
    <row r="509" spans="1:20" ht="15.75" thickBot="1" x14ac:dyDescent="0.3">
      <c r="A509" s="133">
        <v>499</v>
      </c>
      <c r="B509" s="134" t="s">
        <v>4779</v>
      </c>
      <c r="C509" s="9" t="s">
        <v>30</v>
      </c>
      <c r="D509" s="9"/>
      <c r="E509" s="13"/>
      <c r="F509" s="9" t="s">
        <v>4780</v>
      </c>
      <c r="G509" s="9" t="s">
        <v>58</v>
      </c>
      <c r="H509" s="9" t="s">
        <v>3595</v>
      </c>
      <c r="I509" s="9">
        <v>1</v>
      </c>
      <c r="J509" s="9" t="s">
        <v>3374</v>
      </c>
      <c r="K509" s="9">
        <v>30530451</v>
      </c>
      <c r="L509" s="12"/>
      <c r="M509" s="15">
        <v>44319</v>
      </c>
      <c r="N509" s="9">
        <v>1</v>
      </c>
      <c r="O509" s="9" t="s">
        <v>3374</v>
      </c>
      <c r="P509" s="9">
        <v>30530451</v>
      </c>
      <c r="Q509" s="12"/>
      <c r="R509" s="9" t="s">
        <v>4781</v>
      </c>
      <c r="S509" s="15">
        <v>44347</v>
      </c>
      <c r="T509" s="9" t="s">
        <v>3386</v>
      </c>
    </row>
    <row r="510" spans="1:20" ht="15.75" thickBot="1" x14ac:dyDescent="0.3">
      <c r="A510" s="133">
        <v>500</v>
      </c>
      <c r="B510" s="134" t="s">
        <v>4782</v>
      </c>
      <c r="C510" s="9" t="s">
        <v>30</v>
      </c>
      <c r="D510" s="9"/>
      <c r="E510" s="13"/>
      <c r="F510" s="9" t="s">
        <v>4783</v>
      </c>
      <c r="G510" s="9" t="s">
        <v>58</v>
      </c>
      <c r="H510" s="9" t="s">
        <v>3432</v>
      </c>
      <c r="I510" s="9">
        <v>1</v>
      </c>
      <c r="J510" s="9" t="s">
        <v>3374</v>
      </c>
      <c r="K510" s="9">
        <v>44166667</v>
      </c>
      <c r="L510" s="12"/>
      <c r="M510" s="15">
        <v>44228</v>
      </c>
      <c r="N510" s="9">
        <v>1</v>
      </c>
      <c r="O510" s="9" t="s">
        <v>3374</v>
      </c>
      <c r="P510" s="9">
        <v>44166667</v>
      </c>
      <c r="Q510" s="12"/>
      <c r="R510" s="9" t="s">
        <v>4784</v>
      </c>
      <c r="S510" s="15">
        <v>44349</v>
      </c>
      <c r="T510" s="9" t="s">
        <v>3386</v>
      </c>
    </row>
    <row r="511" spans="1:20" ht="15.75" thickBot="1" x14ac:dyDescent="0.3">
      <c r="A511" s="133">
        <v>501</v>
      </c>
      <c r="B511" s="134" t="s">
        <v>4785</v>
      </c>
      <c r="C511" s="9" t="s">
        <v>30</v>
      </c>
      <c r="D511" s="9"/>
      <c r="E511" s="13"/>
      <c r="F511" s="9" t="s">
        <v>4786</v>
      </c>
      <c r="G511" s="9" t="s">
        <v>58</v>
      </c>
      <c r="H511" s="9" t="s">
        <v>4185</v>
      </c>
      <c r="I511" s="9">
        <v>1</v>
      </c>
      <c r="J511" s="9" t="s">
        <v>3374</v>
      </c>
      <c r="K511" s="9">
        <v>468720000</v>
      </c>
      <c r="L511" s="12"/>
      <c r="M511" s="15">
        <v>44291</v>
      </c>
      <c r="N511" s="9">
        <v>1</v>
      </c>
      <c r="O511" s="9" t="s">
        <v>3374</v>
      </c>
      <c r="P511" s="9">
        <v>468720000</v>
      </c>
      <c r="Q511" s="12"/>
      <c r="R511" s="9" t="s">
        <v>4787</v>
      </c>
      <c r="S511" s="15">
        <v>44350</v>
      </c>
      <c r="T511" s="9" t="s">
        <v>3386</v>
      </c>
    </row>
    <row r="512" spans="1:20" ht="15.75" thickBot="1" x14ac:dyDescent="0.3">
      <c r="A512" s="133">
        <v>502</v>
      </c>
      <c r="B512" s="134" t="s">
        <v>4788</v>
      </c>
      <c r="C512" s="9" t="s">
        <v>30</v>
      </c>
      <c r="D512" s="9"/>
      <c r="E512" s="13"/>
      <c r="F512" s="9" t="s">
        <v>4789</v>
      </c>
      <c r="G512" s="9" t="s">
        <v>58</v>
      </c>
      <c r="H512" s="9" t="s">
        <v>3446</v>
      </c>
      <c r="I512" s="9">
        <v>1</v>
      </c>
      <c r="J512" s="9" t="s">
        <v>3374</v>
      </c>
      <c r="K512" s="9">
        <v>76326124</v>
      </c>
      <c r="L512" s="12"/>
      <c r="M512" s="15">
        <v>44228</v>
      </c>
      <c r="N512" s="9">
        <v>1</v>
      </c>
      <c r="O512" s="9" t="s">
        <v>3374</v>
      </c>
      <c r="P512" s="9">
        <v>76326124</v>
      </c>
      <c r="Q512" s="12"/>
      <c r="R512" s="9" t="s">
        <v>4790</v>
      </c>
      <c r="S512" s="15">
        <v>44350</v>
      </c>
      <c r="T512" s="9" t="s">
        <v>3386</v>
      </c>
    </row>
    <row r="513" spans="1:20" ht="15.75" thickBot="1" x14ac:dyDescent="0.3">
      <c r="A513" s="133">
        <v>503</v>
      </c>
      <c r="B513" s="134" t="s">
        <v>4791</v>
      </c>
      <c r="C513" s="9" t="s">
        <v>30</v>
      </c>
      <c r="D513" s="9"/>
      <c r="E513" s="13"/>
      <c r="F513" s="9" t="s">
        <v>4724</v>
      </c>
      <c r="G513" s="9" t="s">
        <v>58</v>
      </c>
      <c r="H513" s="9" t="s">
        <v>3436</v>
      </c>
      <c r="I513" s="9">
        <v>1</v>
      </c>
      <c r="J513" s="9" t="s">
        <v>3374</v>
      </c>
      <c r="K513" s="9">
        <v>48255350</v>
      </c>
      <c r="L513" s="12"/>
      <c r="M513" s="15">
        <v>44256</v>
      </c>
      <c r="N513" s="9">
        <v>1</v>
      </c>
      <c r="O513" s="9" t="s">
        <v>3374</v>
      </c>
      <c r="P513" s="9">
        <v>48255350</v>
      </c>
      <c r="Q513" s="12"/>
      <c r="R513" s="9" t="s">
        <v>4792</v>
      </c>
      <c r="S513" s="15">
        <v>44350</v>
      </c>
      <c r="T513" s="9" t="s">
        <v>3386</v>
      </c>
    </row>
    <row r="514" spans="1:20" ht="15.75" thickBot="1" x14ac:dyDescent="0.3">
      <c r="A514" s="133">
        <v>504</v>
      </c>
      <c r="B514" s="134" t="s">
        <v>4793</v>
      </c>
      <c r="C514" s="9" t="s">
        <v>30</v>
      </c>
      <c r="D514" s="9"/>
      <c r="E514" s="13"/>
      <c r="F514" s="9" t="s">
        <v>4724</v>
      </c>
      <c r="G514" s="9" t="s">
        <v>58</v>
      </c>
      <c r="H514" s="9" t="s">
        <v>3436</v>
      </c>
      <c r="I514" s="9">
        <v>1</v>
      </c>
      <c r="J514" s="9" t="s">
        <v>3374</v>
      </c>
      <c r="K514" s="9">
        <v>48255350</v>
      </c>
      <c r="L514" s="12"/>
      <c r="M514" s="15">
        <v>44256</v>
      </c>
      <c r="N514" s="9">
        <v>1</v>
      </c>
      <c r="O514" s="9" t="s">
        <v>3374</v>
      </c>
      <c r="P514" s="9">
        <v>48255350</v>
      </c>
      <c r="Q514" s="12"/>
      <c r="R514" s="9" t="s">
        <v>4794</v>
      </c>
      <c r="S514" s="15">
        <v>44350</v>
      </c>
      <c r="T514" s="9" t="s">
        <v>3386</v>
      </c>
    </row>
    <row r="515" spans="1:20" ht="15.75" thickBot="1" x14ac:dyDescent="0.3">
      <c r="A515" s="133">
        <v>505</v>
      </c>
      <c r="B515" s="134" t="s">
        <v>4795</v>
      </c>
      <c r="C515" s="9" t="s">
        <v>30</v>
      </c>
      <c r="D515" s="9"/>
      <c r="E515" s="13"/>
      <c r="F515" s="9" t="s">
        <v>4796</v>
      </c>
      <c r="G515" s="9" t="s">
        <v>58</v>
      </c>
      <c r="H515" s="9" t="s">
        <v>3436</v>
      </c>
      <c r="I515" s="9">
        <v>1</v>
      </c>
      <c r="J515" s="9" t="s">
        <v>3374</v>
      </c>
      <c r="K515" s="9">
        <v>48255350</v>
      </c>
      <c r="L515" s="12"/>
      <c r="M515" s="15">
        <v>44256</v>
      </c>
      <c r="N515" s="9">
        <v>1</v>
      </c>
      <c r="O515" s="9" t="s">
        <v>3374</v>
      </c>
      <c r="P515" s="9">
        <v>48255350</v>
      </c>
      <c r="Q515" s="12"/>
      <c r="R515" s="9" t="s">
        <v>4797</v>
      </c>
      <c r="S515" s="15">
        <v>44351</v>
      </c>
      <c r="T515" s="9" t="s">
        <v>3386</v>
      </c>
    </row>
    <row r="516" spans="1:20" ht="15.75" thickBot="1" x14ac:dyDescent="0.3">
      <c r="A516" s="133">
        <v>506</v>
      </c>
      <c r="B516" s="134" t="s">
        <v>4798</v>
      </c>
      <c r="C516" s="9" t="s">
        <v>30</v>
      </c>
      <c r="D516" s="9"/>
      <c r="E516" s="13"/>
      <c r="F516" s="9" t="s">
        <v>4799</v>
      </c>
      <c r="G516" s="9" t="s">
        <v>58</v>
      </c>
      <c r="H516" s="9" t="s">
        <v>4185</v>
      </c>
      <c r="I516" s="9">
        <v>1</v>
      </c>
      <c r="J516" s="9" t="s">
        <v>3374</v>
      </c>
      <c r="K516" s="9">
        <v>14835000</v>
      </c>
      <c r="L516" s="12"/>
      <c r="M516" s="15">
        <v>44228</v>
      </c>
      <c r="N516" s="9">
        <v>1</v>
      </c>
      <c r="O516" s="9" t="s">
        <v>3374</v>
      </c>
      <c r="P516" s="9">
        <v>4653750</v>
      </c>
      <c r="Q516" s="12"/>
      <c r="R516" s="9" t="s">
        <v>4800</v>
      </c>
      <c r="S516" s="15">
        <v>44355</v>
      </c>
      <c r="T516" s="9" t="s">
        <v>3386</v>
      </c>
    </row>
    <row r="517" spans="1:20" ht="15.75" thickBot="1" x14ac:dyDescent="0.3">
      <c r="A517" s="133">
        <v>507</v>
      </c>
      <c r="B517" s="134" t="s">
        <v>4801</v>
      </c>
      <c r="C517" s="9" t="s">
        <v>30</v>
      </c>
      <c r="D517" s="9"/>
      <c r="E517" s="13"/>
      <c r="F517" s="9" t="s">
        <v>4802</v>
      </c>
      <c r="G517" s="9" t="s">
        <v>58</v>
      </c>
      <c r="H517" s="9" t="s">
        <v>3457</v>
      </c>
      <c r="I517" s="9">
        <v>1</v>
      </c>
      <c r="J517" s="9" t="s">
        <v>3374</v>
      </c>
      <c r="K517" s="9">
        <v>53200000</v>
      </c>
      <c r="L517" s="12"/>
      <c r="M517" s="15">
        <v>44348</v>
      </c>
      <c r="N517" s="9">
        <v>1</v>
      </c>
      <c r="O517" s="9" t="s">
        <v>3374</v>
      </c>
      <c r="P517" s="9">
        <v>53200000</v>
      </c>
      <c r="Q517" s="12"/>
      <c r="R517" s="9" t="s">
        <v>4803</v>
      </c>
      <c r="S517" s="15">
        <v>44357</v>
      </c>
      <c r="T517" s="9" t="s">
        <v>3386</v>
      </c>
    </row>
    <row r="518" spans="1:20" ht="15.75" thickBot="1" x14ac:dyDescent="0.3">
      <c r="A518" s="133">
        <v>508</v>
      </c>
      <c r="B518" s="134" t="s">
        <v>4804</v>
      </c>
      <c r="C518" s="9" t="s">
        <v>30</v>
      </c>
      <c r="D518" s="9"/>
      <c r="E518" s="13"/>
      <c r="F518" s="9" t="s">
        <v>4805</v>
      </c>
      <c r="G518" s="9" t="s">
        <v>58</v>
      </c>
      <c r="H518" s="9" t="s">
        <v>3432</v>
      </c>
      <c r="I518" s="9">
        <v>1</v>
      </c>
      <c r="J518" s="9" t="s">
        <v>3374</v>
      </c>
      <c r="K518" s="9">
        <v>94400000</v>
      </c>
      <c r="L518" s="12"/>
      <c r="M518" s="15">
        <v>44228</v>
      </c>
      <c r="N518" s="9">
        <v>1</v>
      </c>
      <c r="O518" s="9" t="s">
        <v>3374</v>
      </c>
      <c r="P518" s="9">
        <v>40499832</v>
      </c>
      <c r="Q518" s="12"/>
      <c r="R518" s="9" t="s">
        <v>4806</v>
      </c>
      <c r="S518" s="15">
        <v>44362</v>
      </c>
      <c r="T518" s="9" t="s">
        <v>3386</v>
      </c>
    </row>
    <row r="519" spans="1:20" ht="15.75" thickBot="1" x14ac:dyDescent="0.3">
      <c r="A519" s="133">
        <v>509</v>
      </c>
      <c r="B519" s="134" t="s">
        <v>4807</v>
      </c>
      <c r="C519" s="9" t="s">
        <v>30</v>
      </c>
      <c r="D519" s="9"/>
      <c r="E519" s="13"/>
      <c r="F519" s="9" t="s">
        <v>4808</v>
      </c>
      <c r="G519" s="9" t="s">
        <v>58</v>
      </c>
      <c r="H519" s="9" t="s">
        <v>3781</v>
      </c>
      <c r="I519" s="9">
        <v>1</v>
      </c>
      <c r="J519" s="9" t="s">
        <v>3374</v>
      </c>
      <c r="K519" s="9">
        <v>38400000</v>
      </c>
      <c r="L519" s="12"/>
      <c r="M519" s="15">
        <v>44200</v>
      </c>
      <c r="N519" s="9">
        <v>1</v>
      </c>
      <c r="O519" s="9" t="s">
        <v>3374</v>
      </c>
      <c r="P519" s="9">
        <v>38400000</v>
      </c>
      <c r="Q519" s="12"/>
      <c r="R519" s="9" t="s">
        <v>4809</v>
      </c>
      <c r="S519" s="15">
        <v>44365</v>
      </c>
      <c r="T519" s="9" t="s">
        <v>3386</v>
      </c>
    </row>
    <row r="520" spans="1:20" ht="15.75" thickBot="1" x14ac:dyDescent="0.3">
      <c r="A520" s="133">
        <v>510</v>
      </c>
      <c r="B520" s="134" t="s">
        <v>4810</v>
      </c>
      <c r="C520" s="9" t="s">
        <v>30</v>
      </c>
      <c r="D520" s="9"/>
      <c r="E520" s="13"/>
      <c r="F520" s="9" t="s">
        <v>4811</v>
      </c>
      <c r="G520" s="9" t="s">
        <v>58</v>
      </c>
      <c r="H520" s="9" t="s">
        <v>4812</v>
      </c>
      <c r="I520" s="9">
        <v>1</v>
      </c>
      <c r="J520" s="9" t="s">
        <v>3374</v>
      </c>
      <c r="K520" s="9">
        <v>2000000000</v>
      </c>
      <c r="L520" s="12"/>
      <c r="M520" s="15">
        <v>44256</v>
      </c>
      <c r="N520" s="9">
        <v>1</v>
      </c>
      <c r="O520" s="9" t="s">
        <v>3374</v>
      </c>
      <c r="P520" s="9">
        <v>2000000000</v>
      </c>
      <c r="Q520" s="12"/>
      <c r="R520" s="9" t="s">
        <v>4813</v>
      </c>
      <c r="S520" s="15">
        <v>44368</v>
      </c>
      <c r="T520" s="9" t="s">
        <v>3386</v>
      </c>
    </row>
    <row r="521" spans="1:20" ht="15.75" thickBot="1" x14ac:dyDescent="0.3">
      <c r="A521" s="133">
        <v>511</v>
      </c>
      <c r="B521" s="134" t="s">
        <v>4814</v>
      </c>
      <c r="C521" s="9" t="s">
        <v>30</v>
      </c>
      <c r="D521" s="9"/>
      <c r="E521" s="13"/>
      <c r="F521" s="9" t="s">
        <v>4815</v>
      </c>
      <c r="G521" s="9" t="s">
        <v>58</v>
      </c>
      <c r="H521" s="9" t="s">
        <v>4185</v>
      </c>
      <c r="I521" s="9">
        <v>1</v>
      </c>
      <c r="J521" s="9" t="s">
        <v>3374</v>
      </c>
      <c r="K521" s="9">
        <v>38580775</v>
      </c>
      <c r="L521" s="12"/>
      <c r="M521" s="15">
        <v>44319</v>
      </c>
      <c r="N521" s="9">
        <v>1</v>
      </c>
      <c r="O521" s="9" t="s">
        <v>3374</v>
      </c>
      <c r="P521" s="9">
        <v>38580775</v>
      </c>
      <c r="Q521" s="12"/>
      <c r="R521" s="9" t="s">
        <v>4816</v>
      </c>
      <c r="S521" s="15">
        <v>44368</v>
      </c>
      <c r="T521" s="9" t="s">
        <v>3386</v>
      </c>
    </row>
    <row r="522" spans="1:20" ht="15.75" thickBot="1" x14ac:dyDescent="0.3">
      <c r="A522" s="133">
        <v>512</v>
      </c>
      <c r="B522" s="134" t="s">
        <v>4817</v>
      </c>
      <c r="C522" s="9" t="s">
        <v>30</v>
      </c>
      <c r="D522" s="9"/>
      <c r="E522" s="13"/>
      <c r="F522" s="9" t="s">
        <v>4818</v>
      </c>
      <c r="G522" s="9" t="s">
        <v>58</v>
      </c>
      <c r="H522" s="9" t="s">
        <v>4819</v>
      </c>
      <c r="I522" s="9">
        <v>1</v>
      </c>
      <c r="J522" s="9" t="s">
        <v>3374</v>
      </c>
      <c r="K522" s="9">
        <v>9441215069</v>
      </c>
      <c r="L522" s="12"/>
      <c r="M522" s="15">
        <v>44319</v>
      </c>
      <c r="N522" s="9">
        <v>1</v>
      </c>
      <c r="O522" s="9" t="s">
        <v>3374</v>
      </c>
      <c r="P522" s="9">
        <v>6346666666.3699999</v>
      </c>
      <c r="Q522" s="12"/>
      <c r="R522" s="9" t="s">
        <v>4820</v>
      </c>
      <c r="S522" s="15">
        <v>44368</v>
      </c>
      <c r="T522" s="9" t="s">
        <v>3386</v>
      </c>
    </row>
    <row r="523" spans="1:20" ht="15.75" thickBot="1" x14ac:dyDescent="0.3">
      <c r="A523" s="133">
        <v>513</v>
      </c>
      <c r="B523" s="134" t="s">
        <v>4821</v>
      </c>
      <c r="C523" s="9" t="s">
        <v>30</v>
      </c>
      <c r="D523" s="9"/>
      <c r="E523" s="13"/>
      <c r="F523" s="9" t="s">
        <v>4822</v>
      </c>
      <c r="G523" s="9" t="s">
        <v>58</v>
      </c>
      <c r="H523" s="9" t="s">
        <v>4266</v>
      </c>
      <c r="I523" s="9">
        <v>1</v>
      </c>
      <c r="J523" s="9" t="s">
        <v>3374</v>
      </c>
      <c r="K523" s="9">
        <v>359972411</v>
      </c>
      <c r="L523" s="12"/>
      <c r="M523" s="15">
        <v>44228</v>
      </c>
      <c r="N523" s="9">
        <v>1</v>
      </c>
      <c r="O523" s="9" t="s">
        <v>3374</v>
      </c>
      <c r="P523" s="9">
        <v>140515200</v>
      </c>
      <c r="Q523" s="12"/>
      <c r="R523" s="9" t="s">
        <v>4823</v>
      </c>
      <c r="S523" s="15">
        <v>44369</v>
      </c>
      <c r="T523" s="9" t="s">
        <v>3386</v>
      </c>
    </row>
    <row r="524" spans="1:20" ht="15.75" thickBot="1" x14ac:dyDescent="0.3">
      <c r="A524" s="133">
        <v>514</v>
      </c>
      <c r="B524" s="134" t="s">
        <v>4824</v>
      </c>
      <c r="C524" s="9" t="s">
        <v>30</v>
      </c>
      <c r="D524" s="9"/>
      <c r="E524" s="13"/>
      <c r="F524" s="9" t="s">
        <v>4825</v>
      </c>
      <c r="G524" s="9" t="s">
        <v>58</v>
      </c>
      <c r="H524" s="9" t="s">
        <v>4185</v>
      </c>
      <c r="I524" s="9">
        <v>1</v>
      </c>
      <c r="J524" s="9" t="s">
        <v>3374</v>
      </c>
      <c r="K524" s="9">
        <v>153750024</v>
      </c>
      <c r="L524" s="12"/>
      <c r="M524" s="15">
        <v>44348</v>
      </c>
      <c r="N524" s="9">
        <v>1</v>
      </c>
      <c r="O524" s="9" t="s">
        <v>3374</v>
      </c>
      <c r="P524" s="9">
        <v>98801512</v>
      </c>
      <c r="Q524" s="12"/>
      <c r="R524" s="9" t="s">
        <v>4826</v>
      </c>
      <c r="S524" s="15">
        <v>44372</v>
      </c>
      <c r="T524" s="9" t="s">
        <v>3386</v>
      </c>
    </row>
    <row r="525" spans="1:20" ht="15.75" thickBot="1" x14ac:dyDescent="0.3">
      <c r="A525" s="133">
        <v>515</v>
      </c>
      <c r="B525" s="134" t="s">
        <v>4827</v>
      </c>
      <c r="C525" s="9" t="s">
        <v>30</v>
      </c>
      <c r="D525" s="9"/>
      <c r="E525" s="13"/>
      <c r="F525" s="9" t="s">
        <v>4828</v>
      </c>
      <c r="G525" s="9" t="s">
        <v>58</v>
      </c>
      <c r="H525" s="9" t="s">
        <v>3938</v>
      </c>
      <c r="I525" s="9">
        <v>1</v>
      </c>
      <c r="J525" s="9" t="s">
        <v>3374</v>
      </c>
      <c r="K525" s="9">
        <v>22924468</v>
      </c>
      <c r="L525" s="12"/>
      <c r="M525" s="15">
        <v>44319</v>
      </c>
      <c r="N525" s="9">
        <v>1</v>
      </c>
      <c r="O525" s="9" t="s">
        <v>3374</v>
      </c>
      <c r="P525" s="9">
        <v>21287006</v>
      </c>
      <c r="Q525" s="12"/>
      <c r="R525" s="9" t="s">
        <v>4829</v>
      </c>
      <c r="S525" s="15">
        <v>44372</v>
      </c>
      <c r="T525" s="9" t="s">
        <v>3386</v>
      </c>
    </row>
    <row r="526" spans="1:20" ht="15.75" thickBot="1" x14ac:dyDescent="0.3">
      <c r="A526" s="133">
        <v>516</v>
      </c>
      <c r="B526" s="134" t="s">
        <v>4830</v>
      </c>
      <c r="C526" s="9" t="s">
        <v>30</v>
      </c>
      <c r="D526" s="9"/>
      <c r="E526" s="13"/>
      <c r="F526" s="9" t="s">
        <v>4831</v>
      </c>
      <c r="G526" s="9" t="s">
        <v>58</v>
      </c>
      <c r="H526" s="9" t="s">
        <v>3432</v>
      </c>
      <c r="I526" s="9">
        <v>1</v>
      </c>
      <c r="J526" s="9" t="s">
        <v>3374</v>
      </c>
      <c r="K526" s="9">
        <v>48400000</v>
      </c>
      <c r="L526" s="12"/>
      <c r="M526" s="15">
        <v>44228</v>
      </c>
      <c r="N526" s="9">
        <v>1</v>
      </c>
      <c r="O526" s="9" t="s">
        <v>3374</v>
      </c>
      <c r="P526" s="9">
        <v>33000000</v>
      </c>
      <c r="Q526" s="12"/>
      <c r="R526" s="9" t="s">
        <v>4832</v>
      </c>
      <c r="S526" s="15">
        <v>44375</v>
      </c>
      <c r="T526" s="9" t="s">
        <v>3386</v>
      </c>
    </row>
    <row r="527" spans="1:20" ht="15.75" thickBot="1" x14ac:dyDescent="0.3">
      <c r="A527" s="133">
        <v>517</v>
      </c>
      <c r="B527" s="134" t="s">
        <v>4833</v>
      </c>
      <c r="C527" s="9" t="s">
        <v>30</v>
      </c>
      <c r="D527" s="9"/>
      <c r="E527" s="13"/>
      <c r="F527" s="9" t="s">
        <v>4834</v>
      </c>
      <c r="G527" s="9" t="s">
        <v>58</v>
      </c>
      <c r="H527" s="9" t="s">
        <v>4835</v>
      </c>
      <c r="I527" s="9">
        <v>1</v>
      </c>
      <c r="J527" s="9" t="s">
        <v>3374</v>
      </c>
      <c r="K527" s="9">
        <v>450000000</v>
      </c>
      <c r="L527" s="12"/>
      <c r="M527" s="15">
        <v>44319</v>
      </c>
      <c r="N527" s="9">
        <v>1</v>
      </c>
      <c r="O527" s="9" t="s">
        <v>3374</v>
      </c>
      <c r="P527" s="9">
        <v>450000000</v>
      </c>
      <c r="Q527" s="12"/>
      <c r="R527" s="9" t="s">
        <v>4836</v>
      </c>
      <c r="S527" s="15">
        <v>44375</v>
      </c>
      <c r="T527" s="9" t="s">
        <v>3386</v>
      </c>
    </row>
    <row r="528" spans="1:20" ht="15.75" thickBot="1" x14ac:dyDescent="0.3">
      <c r="A528" s="133">
        <v>518</v>
      </c>
      <c r="B528" s="134" t="s">
        <v>4837</v>
      </c>
      <c r="C528" s="9" t="s">
        <v>30</v>
      </c>
      <c r="D528" s="9"/>
      <c r="E528" s="13"/>
      <c r="F528" s="9" t="s">
        <v>4838</v>
      </c>
      <c r="G528" s="9" t="s">
        <v>58</v>
      </c>
      <c r="H528" s="9" t="s">
        <v>4590</v>
      </c>
      <c r="I528" s="9">
        <v>1</v>
      </c>
      <c r="J528" s="9" t="s">
        <v>3374</v>
      </c>
      <c r="K528" s="9">
        <v>113528000</v>
      </c>
      <c r="L528" s="12"/>
      <c r="M528" s="15">
        <v>44319</v>
      </c>
      <c r="N528" s="9">
        <v>1</v>
      </c>
      <c r="O528" s="9" t="s">
        <v>3374</v>
      </c>
      <c r="P528" s="9">
        <v>113528000</v>
      </c>
      <c r="Q528" s="12"/>
      <c r="R528" s="9" t="s">
        <v>4839</v>
      </c>
      <c r="S528" s="15">
        <v>44376</v>
      </c>
      <c r="T528" s="9" t="s">
        <v>3386</v>
      </c>
    </row>
    <row r="529" spans="1:20" ht="15.75" thickBot="1" x14ac:dyDescent="0.3">
      <c r="A529" s="133">
        <v>519</v>
      </c>
      <c r="B529" s="134" t="s">
        <v>4840</v>
      </c>
      <c r="C529" s="9" t="s">
        <v>30</v>
      </c>
      <c r="D529" s="9"/>
      <c r="E529" s="13"/>
      <c r="F529" s="9" t="s">
        <v>4841</v>
      </c>
      <c r="G529" s="9" t="s">
        <v>58</v>
      </c>
      <c r="H529" s="9" t="s">
        <v>4754</v>
      </c>
      <c r="I529" s="9">
        <v>1</v>
      </c>
      <c r="J529" s="9" t="s">
        <v>3374</v>
      </c>
      <c r="K529" s="9">
        <v>32321269</v>
      </c>
      <c r="L529" s="12"/>
      <c r="M529" s="15">
        <v>44200</v>
      </c>
      <c r="N529" s="9">
        <v>1</v>
      </c>
      <c r="O529" s="9" t="s">
        <v>3374</v>
      </c>
      <c r="P529" s="9">
        <v>32321269</v>
      </c>
      <c r="Q529" s="12"/>
      <c r="R529" s="9" t="s">
        <v>4842</v>
      </c>
      <c r="S529" s="15">
        <v>44376</v>
      </c>
      <c r="T529" s="9" t="s">
        <v>3386</v>
      </c>
    </row>
    <row r="530" spans="1:20" ht="15.75" thickBot="1" x14ac:dyDescent="0.3">
      <c r="A530" s="133">
        <v>520</v>
      </c>
      <c r="B530" s="134" t="s">
        <v>4843</v>
      </c>
      <c r="C530" s="9" t="s">
        <v>30</v>
      </c>
      <c r="D530" s="9"/>
      <c r="E530" s="13"/>
      <c r="F530" s="9" t="s">
        <v>4844</v>
      </c>
      <c r="G530" s="9" t="s">
        <v>58</v>
      </c>
      <c r="H530" s="9" t="s">
        <v>4845</v>
      </c>
      <c r="I530" s="9">
        <v>1</v>
      </c>
      <c r="J530" s="9" t="s">
        <v>3374</v>
      </c>
      <c r="K530" s="9">
        <v>380000000</v>
      </c>
      <c r="L530" s="12"/>
      <c r="M530" s="15">
        <v>44200</v>
      </c>
      <c r="N530" s="9">
        <v>1</v>
      </c>
      <c r="O530" s="9" t="s">
        <v>3374</v>
      </c>
      <c r="P530" s="9">
        <v>184450000</v>
      </c>
      <c r="Q530" s="12"/>
      <c r="R530" s="9" t="s">
        <v>4846</v>
      </c>
      <c r="S530" s="15">
        <v>44378</v>
      </c>
      <c r="T530" s="9" t="s">
        <v>3386</v>
      </c>
    </row>
    <row r="531" spans="1:20" ht="15.75" thickBot="1" x14ac:dyDescent="0.3">
      <c r="A531" s="133">
        <v>521</v>
      </c>
      <c r="B531" s="134" t="s">
        <v>4847</v>
      </c>
      <c r="C531" s="9" t="s">
        <v>30</v>
      </c>
      <c r="D531" s="9"/>
      <c r="E531" s="13"/>
      <c r="F531" s="9" t="s">
        <v>4848</v>
      </c>
      <c r="G531" s="9" t="s">
        <v>58</v>
      </c>
      <c r="H531" s="9" t="s">
        <v>4849</v>
      </c>
      <c r="I531" s="9">
        <v>1</v>
      </c>
      <c r="J531" s="9" t="s">
        <v>3374</v>
      </c>
      <c r="K531" s="9">
        <v>300000000</v>
      </c>
      <c r="L531" s="12"/>
      <c r="M531" s="15">
        <v>44228</v>
      </c>
      <c r="N531" s="9">
        <v>1</v>
      </c>
      <c r="O531" s="9" t="s">
        <v>3374</v>
      </c>
      <c r="P531" s="9">
        <v>274205750</v>
      </c>
      <c r="Q531" s="12"/>
      <c r="R531" s="9" t="s">
        <v>4850</v>
      </c>
      <c r="S531" s="15">
        <v>44378</v>
      </c>
      <c r="T531" s="9" t="s">
        <v>3386</v>
      </c>
    </row>
    <row r="532" spans="1:20" ht="15.75" thickBot="1" x14ac:dyDescent="0.3">
      <c r="A532" s="133">
        <v>522</v>
      </c>
      <c r="B532" s="134" t="s">
        <v>4851</v>
      </c>
      <c r="C532" s="9" t="s">
        <v>30</v>
      </c>
      <c r="D532" s="9"/>
      <c r="E532" s="13"/>
      <c r="F532" s="9" t="s">
        <v>4852</v>
      </c>
      <c r="G532" s="9" t="s">
        <v>58</v>
      </c>
      <c r="H532" s="9" t="s">
        <v>3373</v>
      </c>
      <c r="I532" s="9">
        <v>1</v>
      </c>
      <c r="J532" s="9" t="s">
        <v>3374</v>
      </c>
      <c r="K532" s="9">
        <v>67306965</v>
      </c>
      <c r="L532" s="12"/>
      <c r="M532" s="15">
        <v>44200</v>
      </c>
      <c r="N532" s="9">
        <v>1</v>
      </c>
      <c r="O532" s="9" t="s">
        <v>3374</v>
      </c>
      <c r="P532" s="9">
        <v>25585344</v>
      </c>
      <c r="Q532" s="12"/>
      <c r="R532" s="9" t="s">
        <v>4853</v>
      </c>
      <c r="S532" s="15">
        <v>44378</v>
      </c>
      <c r="T532" s="9" t="s">
        <v>3386</v>
      </c>
    </row>
    <row r="533" spans="1:20" ht="15.75" thickBot="1" x14ac:dyDescent="0.3">
      <c r="A533" s="133">
        <v>523</v>
      </c>
      <c r="B533" s="134" t="s">
        <v>4854</v>
      </c>
      <c r="C533" s="9" t="s">
        <v>30</v>
      </c>
      <c r="D533" s="9"/>
      <c r="E533" s="13"/>
      <c r="F533" s="9" t="s">
        <v>4855</v>
      </c>
      <c r="G533" s="9" t="s">
        <v>58</v>
      </c>
      <c r="H533" s="9" t="s">
        <v>4590</v>
      </c>
      <c r="I533" s="9">
        <v>1</v>
      </c>
      <c r="J533" s="9" t="s">
        <v>3374</v>
      </c>
      <c r="K533" s="9">
        <v>28000000</v>
      </c>
      <c r="L533" s="12"/>
      <c r="M533" s="15">
        <v>44319</v>
      </c>
      <c r="N533" s="9">
        <v>1</v>
      </c>
      <c r="O533" s="9" t="s">
        <v>3374</v>
      </c>
      <c r="P533" s="9">
        <v>24757726</v>
      </c>
      <c r="Q533" s="12"/>
      <c r="R533" s="9" t="s">
        <v>4856</v>
      </c>
      <c r="S533" s="15">
        <v>44379</v>
      </c>
      <c r="T533" s="9" t="s">
        <v>3386</v>
      </c>
    </row>
    <row r="534" spans="1:20" ht="15.75" thickBot="1" x14ac:dyDescent="0.3">
      <c r="A534" s="133">
        <v>524</v>
      </c>
      <c r="B534" s="134" t="s">
        <v>4857</v>
      </c>
      <c r="C534" s="9" t="s">
        <v>30</v>
      </c>
      <c r="D534" s="9"/>
      <c r="E534" s="13"/>
      <c r="F534" s="9" t="s">
        <v>4328</v>
      </c>
      <c r="G534" s="9" t="s">
        <v>58</v>
      </c>
      <c r="H534" s="9" t="s">
        <v>3373</v>
      </c>
      <c r="I534" s="9">
        <v>1</v>
      </c>
      <c r="J534" s="9" t="s">
        <v>3374</v>
      </c>
      <c r="K534" s="9">
        <v>41919030</v>
      </c>
      <c r="L534" s="12"/>
      <c r="M534" s="15">
        <v>44348</v>
      </c>
      <c r="N534" s="9">
        <v>1</v>
      </c>
      <c r="O534" s="9" t="s">
        <v>3374</v>
      </c>
      <c r="P534" s="9">
        <v>41919030</v>
      </c>
      <c r="Q534" s="12"/>
      <c r="R534" s="9" t="s">
        <v>4858</v>
      </c>
      <c r="S534" s="15">
        <v>44383</v>
      </c>
      <c r="T534" s="9" t="s">
        <v>3386</v>
      </c>
    </row>
    <row r="535" spans="1:20" ht="15.75" thickBot="1" x14ac:dyDescent="0.3">
      <c r="A535" s="133">
        <v>525</v>
      </c>
      <c r="B535" s="134" t="s">
        <v>4859</v>
      </c>
      <c r="C535" s="9" t="s">
        <v>30</v>
      </c>
      <c r="D535" s="9"/>
      <c r="E535" s="13"/>
      <c r="F535" s="9" t="s">
        <v>3897</v>
      </c>
      <c r="G535" s="9" t="s">
        <v>58</v>
      </c>
      <c r="H535" s="9" t="s">
        <v>3457</v>
      </c>
      <c r="I535" s="9">
        <v>1</v>
      </c>
      <c r="J535" s="9" t="s">
        <v>3374</v>
      </c>
      <c r="K535" s="9">
        <v>36864000</v>
      </c>
      <c r="L535" s="12"/>
      <c r="M535" s="15">
        <v>44228</v>
      </c>
      <c r="N535" s="9">
        <v>1</v>
      </c>
      <c r="O535" s="9" t="s">
        <v>3374</v>
      </c>
      <c r="P535" s="9">
        <v>36864000</v>
      </c>
      <c r="Q535" s="12"/>
      <c r="R535" s="9" t="s">
        <v>4860</v>
      </c>
      <c r="S535" s="15">
        <v>44383</v>
      </c>
      <c r="T535" s="9" t="s">
        <v>3386</v>
      </c>
    </row>
    <row r="536" spans="1:20" ht="15.75" thickBot="1" x14ac:dyDescent="0.3">
      <c r="A536" s="133">
        <v>526</v>
      </c>
      <c r="B536" s="134" t="s">
        <v>4861</v>
      </c>
      <c r="C536" s="9" t="s">
        <v>30</v>
      </c>
      <c r="D536" s="9"/>
      <c r="E536" s="13"/>
      <c r="F536" s="9" t="s">
        <v>4862</v>
      </c>
      <c r="G536" s="9" t="s">
        <v>58</v>
      </c>
      <c r="H536" s="9" t="s">
        <v>4845</v>
      </c>
      <c r="I536" s="9">
        <v>1</v>
      </c>
      <c r="J536" s="9" t="s">
        <v>3374</v>
      </c>
      <c r="K536" s="9">
        <v>505750000</v>
      </c>
      <c r="L536" s="12"/>
      <c r="M536" s="15">
        <v>44200</v>
      </c>
      <c r="N536" s="9">
        <v>1</v>
      </c>
      <c r="O536" s="9" t="s">
        <v>3374</v>
      </c>
      <c r="P536" s="9">
        <v>505750000</v>
      </c>
      <c r="Q536" s="12"/>
      <c r="R536" s="9" t="s">
        <v>4863</v>
      </c>
      <c r="S536" s="15">
        <v>44383</v>
      </c>
      <c r="T536" s="9" t="s">
        <v>3386</v>
      </c>
    </row>
    <row r="537" spans="1:20" ht="15.75" thickBot="1" x14ac:dyDescent="0.3">
      <c r="A537" s="133">
        <v>527</v>
      </c>
      <c r="B537" s="134" t="s">
        <v>4864</v>
      </c>
      <c r="C537" s="9" t="s">
        <v>30</v>
      </c>
      <c r="D537" s="9"/>
      <c r="E537" s="13"/>
      <c r="F537" s="9" t="s">
        <v>4865</v>
      </c>
      <c r="G537" s="9" t="s">
        <v>58</v>
      </c>
      <c r="H537" s="9" t="s">
        <v>4866</v>
      </c>
      <c r="I537" s="9">
        <v>1</v>
      </c>
      <c r="J537" s="9" t="s">
        <v>3374</v>
      </c>
      <c r="K537" s="9">
        <v>3002841570</v>
      </c>
      <c r="L537" s="12"/>
      <c r="M537" s="15">
        <v>44228</v>
      </c>
      <c r="N537" s="9">
        <v>1</v>
      </c>
      <c r="O537" s="9" t="s">
        <v>3374</v>
      </c>
      <c r="P537" s="9">
        <v>3002841570</v>
      </c>
      <c r="Q537" s="12"/>
      <c r="R537" s="9" t="s">
        <v>4867</v>
      </c>
      <c r="S537" s="15">
        <v>44384</v>
      </c>
      <c r="T537" s="9" t="s">
        <v>3386</v>
      </c>
    </row>
    <row r="538" spans="1:20" ht="15.75" thickBot="1" x14ac:dyDescent="0.3">
      <c r="A538" s="133">
        <v>528</v>
      </c>
      <c r="B538" s="134" t="s">
        <v>4868</v>
      </c>
      <c r="C538" s="9" t="s">
        <v>30</v>
      </c>
      <c r="D538" s="9"/>
      <c r="E538" s="13"/>
      <c r="F538" s="9" t="s">
        <v>4869</v>
      </c>
      <c r="G538" s="9" t="s">
        <v>58</v>
      </c>
      <c r="H538" s="9" t="s">
        <v>3373</v>
      </c>
      <c r="I538" s="9">
        <v>1</v>
      </c>
      <c r="J538" s="9" t="s">
        <v>3374</v>
      </c>
      <c r="K538" s="9">
        <v>67306965</v>
      </c>
      <c r="L538" s="12"/>
      <c r="M538" s="15">
        <v>44200</v>
      </c>
      <c r="N538" s="9">
        <v>1</v>
      </c>
      <c r="O538" s="9" t="s">
        <v>3374</v>
      </c>
      <c r="P538" s="9">
        <v>39466462</v>
      </c>
      <c r="Q538" s="12"/>
      <c r="R538" s="9" t="s">
        <v>4870</v>
      </c>
      <c r="S538" s="15">
        <v>44384</v>
      </c>
      <c r="T538" s="9" t="s">
        <v>3386</v>
      </c>
    </row>
    <row r="539" spans="1:20" ht="15.75" thickBot="1" x14ac:dyDescent="0.3">
      <c r="A539" s="133">
        <v>529</v>
      </c>
      <c r="B539" s="134" t="s">
        <v>4871</v>
      </c>
      <c r="C539" s="9" t="s">
        <v>30</v>
      </c>
      <c r="D539" s="9"/>
      <c r="E539" s="13"/>
      <c r="F539" s="9" t="s">
        <v>4872</v>
      </c>
      <c r="G539" s="9" t="s">
        <v>58</v>
      </c>
      <c r="H539" s="9" t="s">
        <v>3573</v>
      </c>
      <c r="I539" s="9">
        <v>1</v>
      </c>
      <c r="J539" s="9" t="s">
        <v>3374</v>
      </c>
      <c r="K539" s="9">
        <v>22897840</v>
      </c>
      <c r="L539" s="12"/>
      <c r="M539" s="15">
        <v>44348</v>
      </c>
      <c r="N539" s="9">
        <v>1</v>
      </c>
      <c r="O539" s="9" t="s">
        <v>3374</v>
      </c>
      <c r="P539" s="9">
        <v>22897840</v>
      </c>
      <c r="Q539" s="12"/>
      <c r="R539" s="9" t="s">
        <v>4873</v>
      </c>
      <c r="S539" s="15">
        <v>44384</v>
      </c>
      <c r="T539" s="9" t="s">
        <v>3386</v>
      </c>
    </row>
    <row r="540" spans="1:20" ht="15.75" thickBot="1" x14ac:dyDescent="0.3">
      <c r="A540" s="133">
        <v>530</v>
      </c>
      <c r="B540" s="134" t="s">
        <v>4874</v>
      </c>
      <c r="C540" s="9" t="s">
        <v>30</v>
      </c>
      <c r="D540" s="9"/>
      <c r="E540" s="13"/>
      <c r="F540" s="9" t="s">
        <v>3460</v>
      </c>
      <c r="G540" s="9" t="s">
        <v>58</v>
      </c>
      <c r="H540" s="9" t="s">
        <v>3457</v>
      </c>
      <c r="I540" s="9">
        <v>1</v>
      </c>
      <c r="J540" s="9" t="s">
        <v>3374</v>
      </c>
      <c r="K540" s="9">
        <v>30720000</v>
      </c>
      <c r="L540" s="12"/>
      <c r="M540" s="15">
        <v>44200</v>
      </c>
      <c r="N540" s="9">
        <v>1</v>
      </c>
      <c r="O540" s="9" t="s">
        <v>3374</v>
      </c>
      <c r="P540" s="9">
        <v>29866667</v>
      </c>
      <c r="Q540" s="12"/>
      <c r="R540" s="9" t="s">
        <v>4875</v>
      </c>
      <c r="S540" s="15">
        <v>44384</v>
      </c>
      <c r="T540" s="9" t="s">
        <v>3386</v>
      </c>
    </row>
    <row r="541" spans="1:20" ht="15.75" thickBot="1" x14ac:dyDescent="0.3">
      <c r="A541" s="133">
        <v>531</v>
      </c>
      <c r="B541" s="134" t="s">
        <v>4876</v>
      </c>
      <c r="C541" s="9" t="s">
        <v>30</v>
      </c>
      <c r="D541" s="9"/>
      <c r="E541" s="13"/>
      <c r="F541" s="9" t="s">
        <v>3460</v>
      </c>
      <c r="G541" s="9" t="s">
        <v>58</v>
      </c>
      <c r="H541" s="9" t="s">
        <v>3457</v>
      </c>
      <c r="I541" s="9">
        <v>1</v>
      </c>
      <c r="J541" s="9" t="s">
        <v>3374</v>
      </c>
      <c r="K541" s="9">
        <v>30720000</v>
      </c>
      <c r="L541" s="12"/>
      <c r="M541" s="15">
        <v>44200</v>
      </c>
      <c r="N541" s="9">
        <v>1</v>
      </c>
      <c r="O541" s="9" t="s">
        <v>3374</v>
      </c>
      <c r="P541" s="9">
        <v>29696000</v>
      </c>
      <c r="Q541" s="12"/>
      <c r="R541" s="9" t="s">
        <v>4877</v>
      </c>
      <c r="S541" s="15">
        <v>44384</v>
      </c>
      <c r="T541" s="9" t="s">
        <v>3386</v>
      </c>
    </row>
    <row r="542" spans="1:20" ht="15.75" thickBot="1" x14ac:dyDescent="0.3">
      <c r="A542" s="133">
        <v>532</v>
      </c>
      <c r="B542" s="134" t="s">
        <v>4878</v>
      </c>
      <c r="C542" s="9" t="s">
        <v>30</v>
      </c>
      <c r="D542" s="9"/>
      <c r="E542" s="13"/>
      <c r="F542" s="9" t="s">
        <v>4879</v>
      </c>
      <c r="G542" s="9" t="s">
        <v>58</v>
      </c>
      <c r="H542" s="9" t="s">
        <v>3432</v>
      </c>
      <c r="I542" s="9">
        <v>1</v>
      </c>
      <c r="J542" s="9" t="s">
        <v>3374</v>
      </c>
      <c r="K542" s="9">
        <v>29600000</v>
      </c>
      <c r="L542" s="12"/>
      <c r="M542" s="15">
        <v>44319</v>
      </c>
      <c r="N542" s="9">
        <v>1</v>
      </c>
      <c r="O542" s="9" t="s">
        <v>3374</v>
      </c>
      <c r="P542" s="9">
        <v>29600000</v>
      </c>
      <c r="Q542" s="12"/>
      <c r="R542" s="9" t="s">
        <v>4880</v>
      </c>
      <c r="S542" s="15">
        <v>44384</v>
      </c>
      <c r="T542" s="9" t="s">
        <v>3386</v>
      </c>
    </row>
    <row r="543" spans="1:20" ht="15.75" thickBot="1" x14ac:dyDescent="0.3">
      <c r="A543" s="133">
        <v>533</v>
      </c>
      <c r="B543" s="134" t="s">
        <v>4881</v>
      </c>
      <c r="C543" s="9" t="s">
        <v>30</v>
      </c>
      <c r="D543" s="9"/>
      <c r="E543" s="13"/>
      <c r="F543" s="9" t="s">
        <v>4882</v>
      </c>
      <c r="G543" s="9" t="s">
        <v>58</v>
      </c>
      <c r="H543" s="9" t="s">
        <v>4883</v>
      </c>
      <c r="I543" s="9">
        <v>1</v>
      </c>
      <c r="J543" s="9" t="s">
        <v>3374</v>
      </c>
      <c r="K543" s="9">
        <v>89500000</v>
      </c>
      <c r="L543" s="12"/>
      <c r="M543" s="15">
        <v>44348</v>
      </c>
      <c r="N543" s="9">
        <v>1</v>
      </c>
      <c r="O543" s="9" t="s">
        <v>3374</v>
      </c>
      <c r="P543" s="9">
        <v>59439247.170000002</v>
      </c>
      <c r="Q543" s="12"/>
      <c r="R543" s="9" t="s">
        <v>4884</v>
      </c>
      <c r="S543" s="15">
        <v>44386</v>
      </c>
      <c r="T543" s="9" t="s">
        <v>3386</v>
      </c>
    </row>
    <row r="544" spans="1:20" ht="15.75" thickBot="1" x14ac:dyDescent="0.3">
      <c r="A544" s="133">
        <v>534</v>
      </c>
      <c r="B544" s="134" t="s">
        <v>4885</v>
      </c>
      <c r="C544" s="9" t="s">
        <v>30</v>
      </c>
      <c r="D544" s="9"/>
      <c r="E544" s="13"/>
      <c r="F544" s="9" t="s">
        <v>3460</v>
      </c>
      <c r="G544" s="9" t="s">
        <v>58</v>
      </c>
      <c r="H544" s="9" t="s">
        <v>3457</v>
      </c>
      <c r="I544" s="9">
        <v>1</v>
      </c>
      <c r="J544" s="9" t="s">
        <v>3374</v>
      </c>
      <c r="K544" s="9">
        <v>30720000</v>
      </c>
      <c r="L544" s="12"/>
      <c r="M544" s="15">
        <v>44348</v>
      </c>
      <c r="N544" s="9">
        <v>1</v>
      </c>
      <c r="O544" s="9" t="s">
        <v>3374</v>
      </c>
      <c r="P544" s="9">
        <v>29354667</v>
      </c>
      <c r="Q544" s="12"/>
      <c r="R544" s="9" t="s">
        <v>4886</v>
      </c>
      <c r="S544" s="15">
        <v>44389</v>
      </c>
      <c r="T544" s="9" t="s">
        <v>3386</v>
      </c>
    </row>
    <row r="545" spans="1:20" ht="15.75" thickBot="1" x14ac:dyDescent="0.3">
      <c r="A545" s="133">
        <v>535</v>
      </c>
      <c r="B545" s="134" t="s">
        <v>4887</v>
      </c>
      <c r="C545" s="9" t="s">
        <v>30</v>
      </c>
      <c r="D545" s="9"/>
      <c r="E545" s="13"/>
      <c r="F545" s="9" t="s">
        <v>4888</v>
      </c>
      <c r="G545" s="9" t="s">
        <v>58</v>
      </c>
      <c r="H545" s="9" t="s">
        <v>3432</v>
      </c>
      <c r="I545" s="9">
        <v>1</v>
      </c>
      <c r="J545" s="9" t="s">
        <v>3374</v>
      </c>
      <c r="K545" s="9">
        <v>48400000</v>
      </c>
      <c r="L545" s="12"/>
      <c r="M545" s="15">
        <v>44228</v>
      </c>
      <c r="N545" s="9">
        <v>1</v>
      </c>
      <c r="O545" s="9" t="s">
        <v>3374</v>
      </c>
      <c r="P545" s="9">
        <v>33733333</v>
      </c>
      <c r="Q545" s="12"/>
      <c r="R545" s="9" t="s">
        <v>4889</v>
      </c>
      <c r="S545" s="15">
        <v>44389</v>
      </c>
      <c r="T545" s="9" t="s">
        <v>3386</v>
      </c>
    </row>
    <row r="546" spans="1:20" ht="15.75" thickBot="1" x14ac:dyDescent="0.3">
      <c r="A546" s="133">
        <v>536</v>
      </c>
      <c r="B546" s="134" t="s">
        <v>4890</v>
      </c>
      <c r="C546" s="9" t="s">
        <v>30</v>
      </c>
      <c r="D546" s="9"/>
      <c r="E546" s="13"/>
      <c r="F546" s="9" t="s">
        <v>4891</v>
      </c>
      <c r="G546" s="9" t="s">
        <v>58</v>
      </c>
      <c r="H546" s="9" t="s">
        <v>3432</v>
      </c>
      <c r="I546" s="9">
        <v>1</v>
      </c>
      <c r="J546" s="9" t="s">
        <v>3374</v>
      </c>
      <c r="K546" s="9">
        <v>33622547</v>
      </c>
      <c r="L546" s="12"/>
      <c r="M546" s="15">
        <v>44319</v>
      </c>
      <c r="N546" s="9">
        <v>1</v>
      </c>
      <c r="O546" s="9" t="s">
        <v>3374</v>
      </c>
      <c r="P546" s="9">
        <v>33622547</v>
      </c>
      <c r="Q546" s="12"/>
      <c r="R546" s="9" t="s">
        <v>4892</v>
      </c>
      <c r="S546" s="15">
        <v>44389</v>
      </c>
      <c r="T546" s="9" t="s">
        <v>3386</v>
      </c>
    </row>
    <row r="547" spans="1:20" ht="15.75" thickBot="1" x14ac:dyDescent="0.3">
      <c r="A547" s="133">
        <v>537</v>
      </c>
      <c r="B547" s="134" t="s">
        <v>4893</v>
      </c>
      <c r="C547" s="9" t="s">
        <v>30</v>
      </c>
      <c r="D547" s="9"/>
      <c r="E547" s="13"/>
      <c r="F547" s="9" t="s">
        <v>4720</v>
      </c>
      <c r="G547" s="9" t="s">
        <v>58</v>
      </c>
      <c r="H547" s="9" t="s">
        <v>4721</v>
      </c>
      <c r="I547" s="9">
        <v>1</v>
      </c>
      <c r="J547" s="9" t="s">
        <v>3374</v>
      </c>
      <c r="K547" s="9">
        <v>22000000</v>
      </c>
      <c r="L547" s="12"/>
      <c r="M547" s="15">
        <v>44378</v>
      </c>
      <c r="N547" s="9">
        <v>1</v>
      </c>
      <c r="O547" s="9" t="s">
        <v>3374</v>
      </c>
      <c r="P547" s="9">
        <v>22000000</v>
      </c>
      <c r="Q547" s="12"/>
      <c r="R547" s="9" t="s">
        <v>4894</v>
      </c>
      <c r="S547" s="15">
        <v>44389</v>
      </c>
      <c r="T547" s="9" t="s">
        <v>3386</v>
      </c>
    </row>
    <row r="548" spans="1:20" ht="15.75" thickBot="1" x14ac:dyDescent="0.3">
      <c r="A548" s="133">
        <v>538</v>
      </c>
      <c r="B548" s="134" t="s">
        <v>4895</v>
      </c>
      <c r="C548" s="9" t="s">
        <v>30</v>
      </c>
      <c r="D548" s="9"/>
      <c r="E548" s="13"/>
      <c r="F548" s="9" t="s">
        <v>4896</v>
      </c>
      <c r="G548" s="9" t="s">
        <v>58</v>
      </c>
      <c r="H548" s="9" t="s">
        <v>4185</v>
      </c>
      <c r="I548" s="9">
        <v>1</v>
      </c>
      <c r="J548" s="9" t="s">
        <v>3374</v>
      </c>
      <c r="K548" s="9">
        <v>15705585</v>
      </c>
      <c r="L548" s="12"/>
      <c r="M548" s="15">
        <v>44319</v>
      </c>
      <c r="N548" s="9">
        <v>1</v>
      </c>
      <c r="O548" s="9" t="s">
        <v>3374</v>
      </c>
      <c r="P548" s="9">
        <v>15705585</v>
      </c>
      <c r="Q548" s="12"/>
      <c r="R548" s="9" t="s">
        <v>4897</v>
      </c>
      <c r="S548" s="15">
        <v>44390</v>
      </c>
      <c r="T548" s="9" t="s">
        <v>3386</v>
      </c>
    </row>
    <row r="549" spans="1:20" ht="15.75" thickBot="1" x14ac:dyDescent="0.3">
      <c r="A549" s="133">
        <v>539</v>
      </c>
      <c r="B549" s="134" t="s">
        <v>4898</v>
      </c>
      <c r="C549" s="9" t="s">
        <v>30</v>
      </c>
      <c r="D549" s="9"/>
      <c r="E549" s="13"/>
      <c r="F549" s="9" t="s">
        <v>4899</v>
      </c>
      <c r="G549" s="9" t="s">
        <v>58</v>
      </c>
      <c r="H549" s="9" t="s">
        <v>3617</v>
      </c>
      <c r="I549" s="9">
        <v>1</v>
      </c>
      <c r="J549" s="9" t="s">
        <v>3374</v>
      </c>
      <c r="K549" s="9">
        <v>49132720</v>
      </c>
      <c r="L549" s="12"/>
      <c r="M549" s="15">
        <v>44319</v>
      </c>
      <c r="N549" s="9">
        <v>1</v>
      </c>
      <c r="O549" s="9" t="s">
        <v>3374</v>
      </c>
      <c r="P549" s="9">
        <v>49132720</v>
      </c>
      <c r="Q549" s="12"/>
      <c r="R549" s="9" t="s">
        <v>4900</v>
      </c>
      <c r="S549" s="15">
        <v>44390</v>
      </c>
      <c r="T549" s="9" t="s">
        <v>3386</v>
      </c>
    </row>
    <row r="550" spans="1:20" ht="15.75" thickBot="1" x14ac:dyDescent="0.3">
      <c r="A550" s="133">
        <v>540</v>
      </c>
      <c r="B550" s="134" t="s">
        <v>4901</v>
      </c>
      <c r="C550" s="9" t="s">
        <v>30</v>
      </c>
      <c r="D550" s="9"/>
      <c r="E550" s="13"/>
      <c r="F550" s="9" t="s">
        <v>3460</v>
      </c>
      <c r="G550" s="9" t="s">
        <v>58</v>
      </c>
      <c r="H550" s="9" t="s">
        <v>3457</v>
      </c>
      <c r="I550" s="9">
        <v>1</v>
      </c>
      <c r="J550" s="9" t="s">
        <v>3374</v>
      </c>
      <c r="K550" s="9">
        <v>30720000</v>
      </c>
      <c r="L550" s="12"/>
      <c r="M550" s="15">
        <v>44348</v>
      </c>
      <c r="N550" s="9">
        <v>1</v>
      </c>
      <c r="O550" s="9" t="s">
        <v>3374</v>
      </c>
      <c r="P550" s="9">
        <v>29013333</v>
      </c>
      <c r="Q550" s="12"/>
      <c r="R550" s="9" t="s">
        <v>4902</v>
      </c>
      <c r="S550" s="15">
        <v>44390</v>
      </c>
      <c r="T550" s="9" t="s">
        <v>3386</v>
      </c>
    </row>
    <row r="551" spans="1:20" ht="15.75" thickBot="1" x14ac:dyDescent="0.3">
      <c r="A551" s="133">
        <v>541</v>
      </c>
      <c r="B551" s="134" t="s">
        <v>4903</v>
      </c>
      <c r="C551" s="9" t="s">
        <v>30</v>
      </c>
      <c r="D551" s="9"/>
      <c r="E551" s="13"/>
      <c r="F551" s="9" t="s">
        <v>3460</v>
      </c>
      <c r="G551" s="9" t="s">
        <v>58</v>
      </c>
      <c r="H551" s="9" t="s">
        <v>3457</v>
      </c>
      <c r="I551" s="9">
        <v>1</v>
      </c>
      <c r="J551" s="9" t="s">
        <v>3374</v>
      </c>
      <c r="K551" s="9">
        <v>30720000</v>
      </c>
      <c r="L551" s="12"/>
      <c r="M551" s="15">
        <v>44348</v>
      </c>
      <c r="N551" s="9">
        <v>1</v>
      </c>
      <c r="O551" s="9" t="s">
        <v>3374</v>
      </c>
      <c r="P551" s="9">
        <v>28842667</v>
      </c>
      <c r="Q551" s="12"/>
      <c r="R551" s="9" t="s">
        <v>4904</v>
      </c>
      <c r="S551" s="15">
        <v>44390</v>
      </c>
      <c r="T551" s="9" t="s">
        <v>3386</v>
      </c>
    </row>
    <row r="552" spans="1:20" ht="15.75" thickBot="1" x14ac:dyDescent="0.3">
      <c r="A552" s="133">
        <v>542</v>
      </c>
      <c r="B552" s="134" t="s">
        <v>4905</v>
      </c>
      <c r="C552" s="9" t="s">
        <v>30</v>
      </c>
      <c r="D552" s="9"/>
      <c r="E552" s="13"/>
      <c r="F552" s="9" t="s">
        <v>4906</v>
      </c>
      <c r="G552" s="9" t="s">
        <v>58</v>
      </c>
      <c r="H552" s="9" t="s">
        <v>4907</v>
      </c>
      <c r="I552" s="9">
        <v>1</v>
      </c>
      <c r="J552" s="9" t="s">
        <v>3374</v>
      </c>
      <c r="K552" s="9">
        <v>80000000</v>
      </c>
      <c r="L552" s="12"/>
      <c r="M552" s="15">
        <v>44200</v>
      </c>
      <c r="N552" s="9">
        <v>1</v>
      </c>
      <c r="O552" s="9" t="s">
        <v>3374</v>
      </c>
      <c r="P552" s="9">
        <v>69813871.959999993</v>
      </c>
      <c r="Q552" s="12"/>
      <c r="R552" s="9" t="s">
        <v>4908</v>
      </c>
      <c r="S552" s="15">
        <v>44392</v>
      </c>
      <c r="T552" s="9" t="s">
        <v>3386</v>
      </c>
    </row>
    <row r="553" spans="1:20" ht="15.75" thickBot="1" x14ac:dyDescent="0.3">
      <c r="A553" s="133">
        <v>543</v>
      </c>
      <c r="B553" s="134" t="s">
        <v>4909</v>
      </c>
      <c r="C553" s="9" t="s">
        <v>30</v>
      </c>
      <c r="D553" s="9"/>
      <c r="E553" s="13"/>
      <c r="F553" s="9" t="s">
        <v>4910</v>
      </c>
      <c r="G553" s="9" t="s">
        <v>58</v>
      </c>
      <c r="H553" s="9" t="s">
        <v>3573</v>
      </c>
      <c r="I553" s="9">
        <v>1</v>
      </c>
      <c r="J553" s="9" t="s">
        <v>3374</v>
      </c>
      <c r="K553" s="9">
        <v>22897840</v>
      </c>
      <c r="L553" s="12"/>
      <c r="M553" s="15">
        <v>44348</v>
      </c>
      <c r="N553" s="9">
        <v>1</v>
      </c>
      <c r="O553" s="9" t="s">
        <v>3374</v>
      </c>
      <c r="P553" s="9">
        <v>22897840</v>
      </c>
      <c r="Q553" s="12"/>
      <c r="R553" s="9" t="s">
        <v>4911</v>
      </c>
      <c r="S553" s="15">
        <v>44391</v>
      </c>
      <c r="T553" s="9" t="s">
        <v>3386</v>
      </c>
    </row>
    <row r="554" spans="1:20" ht="15.75" thickBot="1" x14ac:dyDescent="0.3">
      <c r="A554" s="133">
        <v>544</v>
      </c>
      <c r="B554" s="134" t="s">
        <v>4912</v>
      </c>
      <c r="C554" s="9" t="s">
        <v>30</v>
      </c>
      <c r="D554" s="9"/>
      <c r="E554" s="13"/>
      <c r="F554" s="9" t="s">
        <v>4913</v>
      </c>
      <c r="G554" s="9" t="s">
        <v>58</v>
      </c>
      <c r="H554" s="9" t="s">
        <v>4914</v>
      </c>
      <c r="I554" s="9">
        <v>1</v>
      </c>
      <c r="J554" s="9" t="s">
        <v>3374</v>
      </c>
      <c r="K554" s="9">
        <v>1890000000</v>
      </c>
      <c r="L554" s="12"/>
      <c r="M554" s="15">
        <v>44256</v>
      </c>
      <c r="N554" s="9">
        <v>1</v>
      </c>
      <c r="O554" s="9" t="s">
        <v>3374</v>
      </c>
      <c r="P554" s="9">
        <v>1841644714</v>
      </c>
      <c r="Q554" s="12"/>
      <c r="R554" s="9" t="s">
        <v>4915</v>
      </c>
      <c r="S554" s="15">
        <v>44392</v>
      </c>
      <c r="T554" s="9" t="s">
        <v>3386</v>
      </c>
    </row>
    <row r="555" spans="1:20" ht="15.75" thickBot="1" x14ac:dyDescent="0.3">
      <c r="A555" s="133">
        <v>545</v>
      </c>
      <c r="B555" s="134" t="s">
        <v>4916</v>
      </c>
      <c r="C555" s="9" t="s">
        <v>30</v>
      </c>
      <c r="D555" s="9"/>
      <c r="E555" s="13"/>
      <c r="F555" s="9" t="s">
        <v>4917</v>
      </c>
      <c r="G555" s="9" t="s">
        <v>58</v>
      </c>
      <c r="H555" s="9" t="s">
        <v>4918</v>
      </c>
      <c r="I555" s="9">
        <v>1</v>
      </c>
      <c r="J555" s="9" t="s">
        <v>3374</v>
      </c>
      <c r="K555" s="9">
        <v>533341462</v>
      </c>
      <c r="L555" s="12"/>
      <c r="M555" s="15">
        <v>44200</v>
      </c>
      <c r="N555" s="9">
        <v>1</v>
      </c>
      <c r="O555" s="9" t="s">
        <v>3374</v>
      </c>
      <c r="P555" s="9">
        <v>533341462</v>
      </c>
      <c r="Q555" s="12"/>
      <c r="R555" s="9" t="s">
        <v>4919</v>
      </c>
      <c r="S555" s="15">
        <v>44393</v>
      </c>
      <c r="T555" s="9" t="s">
        <v>3386</v>
      </c>
    </row>
    <row r="556" spans="1:20" ht="15.75" thickBot="1" x14ac:dyDescent="0.3">
      <c r="A556" s="133">
        <v>546</v>
      </c>
      <c r="B556" s="134" t="s">
        <v>4920</v>
      </c>
      <c r="C556" s="9" t="s">
        <v>30</v>
      </c>
      <c r="D556" s="9"/>
      <c r="E556" s="13"/>
      <c r="F556" s="9" t="s">
        <v>4921</v>
      </c>
      <c r="G556" s="9" t="s">
        <v>58</v>
      </c>
      <c r="H556" s="9" t="s">
        <v>3416</v>
      </c>
      <c r="I556" s="9">
        <v>1</v>
      </c>
      <c r="J556" s="9" t="s">
        <v>3374</v>
      </c>
      <c r="K556" s="9">
        <v>19649281</v>
      </c>
      <c r="L556" s="12"/>
      <c r="M556" s="15">
        <v>44348</v>
      </c>
      <c r="N556" s="9">
        <v>1</v>
      </c>
      <c r="O556" s="9" t="s">
        <v>3374</v>
      </c>
      <c r="P556" s="9">
        <v>19649281</v>
      </c>
      <c r="Q556" s="12"/>
      <c r="R556" s="9" t="s">
        <v>4922</v>
      </c>
      <c r="S556" s="15">
        <v>44399</v>
      </c>
      <c r="T556" s="9" t="s">
        <v>3386</v>
      </c>
    </row>
    <row r="557" spans="1:20" ht="15.75" thickBot="1" x14ac:dyDescent="0.3">
      <c r="A557" s="133">
        <v>547</v>
      </c>
      <c r="B557" s="134" t="s">
        <v>4923</v>
      </c>
      <c r="C557" s="9" t="s">
        <v>30</v>
      </c>
      <c r="D557" s="9"/>
      <c r="E557" s="13"/>
      <c r="F557" s="9" t="s">
        <v>3460</v>
      </c>
      <c r="G557" s="9" t="s">
        <v>58</v>
      </c>
      <c r="H557" s="9" t="s">
        <v>3457</v>
      </c>
      <c r="I557" s="9">
        <v>1</v>
      </c>
      <c r="J557" s="9" t="s">
        <v>3374</v>
      </c>
      <c r="K557" s="9">
        <v>30720000</v>
      </c>
      <c r="L557" s="12"/>
      <c r="M557" s="15">
        <v>44348</v>
      </c>
      <c r="N557" s="9">
        <v>1</v>
      </c>
      <c r="O557" s="9" t="s">
        <v>3374</v>
      </c>
      <c r="P557" s="9">
        <v>27648000</v>
      </c>
      <c r="Q557" s="12"/>
      <c r="R557" s="9" t="s">
        <v>4924</v>
      </c>
      <c r="S557" s="15">
        <v>44396</v>
      </c>
      <c r="T557" s="9" t="s">
        <v>3386</v>
      </c>
    </row>
    <row r="558" spans="1:20" ht="15.75" thickBot="1" x14ac:dyDescent="0.3">
      <c r="A558" s="133">
        <v>548</v>
      </c>
      <c r="B558" s="134" t="s">
        <v>4925</v>
      </c>
      <c r="C558" s="9" t="s">
        <v>30</v>
      </c>
      <c r="D558" s="9"/>
      <c r="E558" s="13"/>
      <c r="F558" s="9" t="s">
        <v>4319</v>
      </c>
      <c r="G558" s="9" t="s">
        <v>58</v>
      </c>
      <c r="H558" s="9" t="s">
        <v>3573</v>
      </c>
      <c r="I558" s="9">
        <v>1</v>
      </c>
      <c r="J558" s="9" t="s">
        <v>3374</v>
      </c>
      <c r="K558" s="9">
        <v>22897840</v>
      </c>
      <c r="L558" s="12"/>
      <c r="M558" s="15">
        <v>44348</v>
      </c>
      <c r="N558" s="9">
        <v>1</v>
      </c>
      <c r="O558" s="9" t="s">
        <v>3374</v>
      </c>
      <c r="P558" s="9">
        <v>19626720</v>
      </c>
      <c r="Q558" s="12"/>
      <c r="R558" s="9" t="s">
        <v>4926</v>
      </c>
      <c r="S558" s="15">
        <v>44398</v>
      </c>
      <c r="T558" s="9" t="s">
        <v>3386</v>
      </c>
    </row>
    <row r="559" spans="1:20" ht="15.75" thickBot="1" x14ac:dyDescent="0.3">
      <c r="A559" s="133">
        <v>549</v>
      </c>
      <c r="B559" s="134" t="s">
        <v>4927</v>
      </c>
      <c r="C559" s="9" t="s">
        <v>30</v>
      </c>
      <c r="D559" s="9"/>
      <c r="E559" s="13"/>
      <c r="F559" s="9" t="s">
        <v>4928</v>
      </c>
      <c r="G559" s="9" t="s">
        <v>58</v>
      </c>
      <c r="H559" s="9" t="s">
        <v>3457</v>
      </c>
      <c r="I559" s="9">
        <v>1</v>
      </c>
      <c r="J559" s="9" t="s">
        <v>3374</v>
      </c>
      <c r="K559" s="9">
        <v>66640000</v>
      </c>
      <c r="L559" s="12"/>
      <c r="M559" s="15">
        <v>44348</v>
      </c>
      <c r="N559" s="9">
        <v>1</v>
      </c>
      <c r="O559" s="9" t="s">
        <v>3374</v>
      </c>
      <c r="P559" s="9">
        <v>53350000</v>
      </c>
      <c r="Q559" s="12"/>
      <c r="R559" s="9" t="s">
        <v>4929</v>
      </c>
      <c r="S559" s="15">
        <v>44398</v>
      </c>
      <c r="T559" s="9" t="s">
        <v>3386</v>
      </c>
    </row>
    <row r="560" spans="1:20" ht="15.75" thickBot="1" x14ac:dyDescent="0.3">
      <c r="A560" s="133">
        <v>550</v>
      </c>
      <c r="B560" s="134" t="s">
        <v>4930</v>
      </c>
      <c r="C560" s="9" t="s">
        <v>30</v>
      </c>
      <c r="D560" s="9"/>
      <c r="E560" s="13"/>
      <c r="F560" s="9" t="s">
        <v>4931</v>
      </c>
      <c r="G560" s="9" t="s">
        <v>58</v>
      </c>
      <c r="H560" s="9" t="s">
        <v>3373</v>
      </c>
      <c r="I560" s="9">
        <v>1</v>
      </c>
      <c r="J560" s="9" t="s">
        <v>3374</v>
      </c>
      <c r="K560" s="9">
        <v>86812494</v>
      </c>
      <c r="L560" s="12"/>
      <c r="M560" s="15">
        <v>44200</v>
      </c>
      <c r="N560" s="9">
        <v>1</v>
      </c>
      <c r="O560" s="9" t="s">
        <v>3374</v>
      </c>
      <c r="P560" s="9">
        <v>36619235</v>
      </c>
      <c r="Q560" s="12"/>
      <c r="R560" s="9" t="s">
        <v>4932</v>
      </c>
      <c r="S560" s="15">
        <v>44399</v>
      </c>
      <c r="T560" s="9" t="s">
        <v>3386</v>
      </c>
    </row>
    <row r="561" spans="1:20" ht="15.75" thickBot="1" x14ac:dyDescent="0.3">
      <c r="A561" s="133">
        <v>551</v>
      </c>
      <c r="B561" s="134" t="s">
        <v>4933</v>
      </c>
      <c r="C561" s="9" t="s">
        <v>30</v>
      </c>
      <c r="D561" s="9"/>
      <c r="E561" s="13"/>
      <c r="F561" s="9" t="s">
        <v>3625</v>
      </c>
      <c r="G561" s="9" t="s">
        <v>58</v>
      </c>
      <c r="H561" s="9" t="s">
        <v>3436</v>
      </c>
      <c r="I561" s="9">
        <v>1</v>
      </c>
      <c r="J561" s="9" t="s">
        <v>3374</v>
      </c>
      <c r="K561" s="9">
        <v>53080885</v>
      </c>
      <c r="L561" s="12"/>
      <c r="M561" s="15">
        <v>44228</v>
      </c>
      <c r="N561" s="9">
        <v>1</v>
      </c>
      <c r="O561" s="9" t="s">
        <v>3374</v>
      </c>
      <c r="P561" s="9">
        <v>28953210</v>
      </c>
      <c r="Q561" s="12"/>
      <c r="R561" s="9" t="s">
        <v>4934</v>
      </c>
      <c r="S561" s="15">
        <v>44399</v>
      </c>
      <c r="T561" s="9" t="s">
        <v>3386</v>
      </c>
    </row>
    <row r="562" spans="1:20" ht="15.75" thickBot="1" x14ac:dyDescent="0.3">
      <c r="A562" s="133">
        <v>552</v>
      </c>
      <c r="B562" s="134" t="s">
        <v>4935</v>
      </c>
      <c r="C562" s="9" t="s">
        <v>30</v>
      </c>
      <c r="D562" s="9"/>
      <c r="E562" s="13"/>
      <c r="F562" s="9" t="s">
        <v>4936</v>
      </c>
      <c r="G562" s="9" t="s">
        <v>58</v>
      </c>
      <c r="H562" s="9" t="s">
        <v>4937</v>
      </c>
      <c r="I562" s="9">
        <v>1</v>
      </c>
      <c r="J562" s="9" t="s">
        <v>3374</v>
      </c>
      <c r="K562" s="9">
        <v>498565274</v>
      </c>
      <c r="L562" s="12"/>
      <c r="M562" s="15">
        <v>44319</v>
      </c>
      <c r="N562" s="9">
        <v>1</v>
      </c>
      <c r="O562" s="9" t="s">
        <v>3374</v>
      </c>
      <c r="P562" s="9">
        <v>493689022.75999999</v>
      </c>
      <c r="Q562" s="12"/>
      <c r="R562" s="9" t="s">
        <v>4938</v>
      </c>
      <c r="S562" s="15">
        <v>44399</v>
      </c>
      <c r="T562" s="9" t="s">
        <v>3386</v>
      </c>
    </row>
    <row r="563" spans="1:20" ht="15.75" thickBot="1" x14ac:dyDescent="0.3">
      <c r="A563" s="133">
        <v>553</v>
      </c>
      <c r="B563" s="134" t="s">
        <v>4939</v>
      </c>
      <c r="C563" s="9" t="s">
        <v>30</v>
      </c>
      <c r="D563" s="9"/>
      <c r="E563" s="13"/>
      <c r="F563" s="9" t="s">
        <v>4940</v>
      </c>
      <c r="G563" s="9" t="s">
        <v>58</v>
      </c>
      <c r="H563" s="9" t="s">
        <v>4941</v>
      </c>
      <c r="I563" s="9">
        <v>1</v>
      </c>
      <c r="J563" s="9" t="s">
        <v>3374</v>
      </c>
      <c r="K563" s="9">
        <v>1800000000</v>
      </c>
      <c r="L563" s="12"/>
      <c r="M563" s="15">
        <v>44256</v>
      </c>
      <c r="N563" s="9">
        <v>1</v>
      </c>
      <c r="O563" s="9" t="s">
        <v>3374</v>
      </c>
      <c r="P563" s="9">
        <v>1781999996</v>
      </c>
      <c r="Q563" s="12"/>
      <c r="R563" s="9" t="s">
        <v>4942</v>
      </c>
      <c r="S563" s="15">
        <v>44400</v>
      </c>
      <c r="T563" s="9" t="s">
        <v>3386</v>
      </c>
    </row>
    <row r="564" spans="1:20" ht="15.75" thickBot="1" x14ac:dyDescent="0.3">
      <c r="A564" s="133">
        <v>554</v>
      </c>
      <c r="B564" s="134" t="s">
        <v>4943</v>
      </c>
      <c r="C564" s="9" t="s">
        <v>30</v>
      </c>
      <c r="D564" s="9"/>
      <c r="E564" s="13"/>
      <c r="F564" s="9" t="s">
        <v>4944</v>
      </c>
      <c r="G564" s="9" t="s">
        <v>58</v>
      </c>
      <c r="H564" s="9" t="s">
        <v>4185</v>
      </c>
      <c r="I564" s="9">
        <v>1</v>
      </c>
      <c r="J564" s="9" t="s">
        <v>3374</v>
      </c>
      <c r="K564" s="9">
        <v>44500000</v>
      </c>
      <c r="L564" s="12"/>
      <c r="M564" s="15">
        <v>44291</v>
      </c>
      <c r="N564" s="9">
        <v>1</v>
      </c>
      <c r="O564" s="9" t="s">
        <v>3374</v>
      </c>
      <c r="P564" s="9">
        <v>44466527</v>
      </c>
      <c r="Q564" s="12"/>
      <c r="R564" s="9" t="s">
        <v>4945</v>
      </c>
      <c r="S564" s="15">
        <v>44400</v>
      </c>
      <c r="T564" s="9" t="s">
        <v>3386</v>
      </c>
    </row>
    <row r="565" spans="1:20" ht="15.75" thickBot="1" x14ac:dyDescent="0.3">
      <c r="A565" s="133">
        <v>555</v>
      </c>
      <c r="B565" s="134" t="s">
        <v>4946</v>
      </c>
      <c r="C565" s="9" t="s">
        <v>30</v>
      </c>
      <c r="D565" s="9"/>
      <c r="E565" s="13"/>
      <c r="F565" s="9" t="s">
        <v>3569</v>
      </c>
      <c r="G565" s="9" t="s">
        <v>58</v>
      </c>
      <c r="H565" s="9" t="s">
        <v>3416</v>
      </c>
      <c r="I565" s="9">
        <v>1</v>
      </c>
      <c r="J565" s="9" t="s">
        <v>3374</v>
      </c>
      <c r="K565" s="9">
        <v>41864022</v>
      </c>
      <c r="L565" s="12"/>
      <c r="M565" s="15">
        <v>44200</v>
      </c>
      <c r="N565" s="9">
        <v>1</v>
      </c>
      <c r="O565" s="9" t="s">
        <v>3374</v>
      </c>
      <c r="P565" s="9">
        <v>20756112</v>
      </c>
      <c r="Q565" s="12"/>
      <c r="R565" s="9" t="s">
        <v>4947</v>
      </c>
      <c r="S565" s="15">
        <v>44404</v>
      </c>
      <c r="T565" s="9" t="s">
        <v>3386</v>
      </c>
    </row>
    <row r="566" spans="1:20" ht="15.75" thickBot="1" x14ac:dyDescent="0.3">
      <c r="A566" s="133">
        <v>556</v>
      </c>
      <c r="B566" s="134" t="s">
        <v>4948</v>
      </c>
      <c r="C566" s="9" t="s">
        <v>30</v>
      </c>
      <c r="D566" s="9"/>
      <c r="E566" s="13"/>
      <c r="F566" s="9" t="s">
        <v>4949</v>
      </c>
      <c r="G566" s="9" t="s">
        <v>58</v>
      </c>
      <c r="H566" s="9" t="s">
        <v>3373</v>
      </c>
      <c r="I566" s="9">
        <v>1</v>
      </c>
      <c r="J566" s="9" t="s">
        <v>3374</v>
      </c>
      <c r="K566" s="9">
        <v>67306965</v>
      </c>
      <c r="L566" s="12"/>
      <c r="M566" s="15">
        <v>44200</v>
      </c>
      <c r="N566" s="9">
        <v>1</v>
      </c>
      <c r="O566" s="9" t="s">
        <v>3374</v>
      </c>
      <c r="P566" s="9">
        <v>37989108</v>
      </c>
      <c r="Q566" s="12"/>
      <c r="R566" s="9" t="s">
        <v>4950</v>
      </c>
      <c r="S566" s="15">
        <v>44404</v>
      </c>
      <c r="T566" s="9" t="s">
        <v>3386</v>
      </c>
    </row>
    <row r="567" spans="1:20" ht="15.75" thickBot="1" x14ac:dyDescent="0.3">
      <c r="A567" s="133">
        <v>557</v>
      </c>
      <c r="B567" s="134" t="s">
        <v>4951</v>
      </c>
      <c r="C567" s="9" t="s">
        <v>30</v>
      </c>
      <c r="D567" s="9"/>
      <c r="E567" s="13"/>
      <c r="F567" s="9" t="s">
        <v>4952</v>
      </c>
      <c r="G567" s="9" t="s">
        <v>58</v>
      </c>
      <c r="H567" s="9" t="s">
        <v>3373</v>
      </c>
      <c r="I567" s="9">
        <v>1</v>
      </c>
      <c r="J567" s="9" t="s">
        <v>3374</v>
      </c>
      <c r="K567" s="9">
        <v>54476800</v>
      </c>
      <c r="L567" s="12"/>
      <c r="M567" s="15">
        <v>44319</v>
      </c>
      <c r="N567" s="9">
        <v>1</v>
      </c>
      <c r="O567" s="9" t="s">
        <v>3374</v>
      </c>
      <c r="P567" s="9">
        <v>50585600</v>
      </c>
      <c r="Q567" s="12"/>
      <c r="R567" s="9" t="s">
        <v>4953</v>
      </c>
      <c r="S567" s="15">
        <v>44404</v>
      </c>
      <c r="T567" s="9" t="s">
        <v>3386</v>
      </c>
    </row>
    <row r="568" spans="1:20" ht="15.75" thickBot="1" x14ac:dyDescent="0.3">
      <c r="A568" s="133">
        <v>558</v>
      </c>
      <c r="B568" s="134" t="s">
        <v>4954</v>
      </c>
      <c r="C568" s="9" t="s">
        <v>30</v>
      </c>
      <c r="D568" s="9"/>
      <c r="E568" s="13"/>
      <c r="F568" s="9" t="s">
        <v>3535</v>
      </c>
      <c r="G568" s="9" t="s">
        <v>58</v>
      </c>
      <c r="H568" s="9" t="s">
        <v>3416</v>
      </c>
      <c r="I568" s="9">
        <v>1</v>
      </c>
      <c r="J568" s="9" t="s">
        <v>3374</v>
      </c>
      <c r="K568" s="9">
        <v>18000000</v>
      </c>
      <c r="L568" s="12"/>
      <c r="M568" s="15">
        <v>44348</v>
      </c>
      <c r="N568" s="9">
        <v>1</v>
      </c>
      <c r="O568" s="9" t="s">
        <v>3374</v>
      </c>
      <c r="P568" s="9">
        <v>9000000</v>
      </c>
      <c r="Q568" s="12"/>
      <c r="R568" s="9" t="s">
        <v>4955</v>
      </c>
      <c r="S568" s="15">
        <v>44404</v>
      </c>
      <c r="T568" s="9" t="s">
        <v>3386</v>
      </c>
    </row>
    <row r="569" spans="1:20" ht="15.75" thickBot="1" x14ac:dyDescent="0.3">
      <c r="A569" s="133">
        <v>559</v>
      </c>
      <c r="B569" s="134" t="s">
        <v>4956</v>
      </c>
      <c r="C569" s="9" t="s">
        <v>30</v>
      </c>
      <c r="D569" s="9"/>
      <c r="E569" s="13"/>
      <c r="F569" s="9" t="s">
        <v>4372</v>
      </c>
      <c r="G569" s="9" t="s">
        <v>58</v>
      </c>
      <c r="H569" s="9" t="s">
        <v>3416</v>
      </c>
      <c r="I569" s="9">
        <v>1</v>
      </c>
      <c r="J569" s="9" t="s">
        <v>3374</v>
      </c>
      <c r="K569" s="9">
        <v>26754000</v>
      </c>
      <c r="L569" s="12"/>
      <c r="M569" s="15">
        <v>44200</v>
      </c>
      <c r="N569" s="9">
        <v>1</v>
      </c>
      <c r="O569" s="9" t="s">
        <v>3374</v>
      </c>
      <c r="P569" s="9">
        <v>9000000</v>
      </c>
      <c r="Q569" s="12"/>
      <c r="R569" s="9" t="s">
        <v>4957</v>
      </c>
      <c r="S569" s="15">
        <v>44404</v>
      </c>
      <c r="T569" s="9" t="s">
        <v>3386</v>
      </c>
    </row>
    <row r="570" spans="1:20" ht="15.75" thickBot="1" x14ac:dyDescent="0.3">
      <c r="A570" s="133">
        <v>560</v>
      </c>
      <c r="B570" s="134" t="s">
        <v>4958</v>
      </c>
      <c r="C570" s="9" t="s">
        <v>30</v>
      </c>
      <c r="D570" s="9"/>
      <c r="E570" s="13"/>
      <c r="F570" s="9" t="s">
        <v>3625</v>
      </c>
      <c r="G570" s="9" t="s">
        <v>58</v>
      </c>
      <c r="H570" s="9" t="s">
        <v>3436</v>
      </c>
      <c r="I570" s="9">
        <v>1</v>
      </c>
      <c r="J570" s="9" t="s">
        <v>3374</v>
      </c>
      <c r="K570" s="9">
        <v>48255361</v>
      </c>
      <c r="L570" s="12"/>
      <c r="M570" s="15">
        <v>44228</v>
      </c>
      <c r="N570" s="9">
        <v>1</v>
      </c>
      <c r="O570" s="9" t="s">
        <v>3374</v>
      </c>
      <c r="P570" s="9">
        <v>26321106</v>
      </c>
      <c r="Q570" s="12"/>
      <c r="R570" s="9" t="s">
        <v>4959</v>
      </c>
      <c r="S570" s="15">
        <v>44405</v>
      </c>
      <c r="T570" s="9" t="s">
        <v>3386</v>
      </c>
    </row>
    <row r="571" spans="1:20" ht="15.75" thickBot="1" x14ac:dyDescent="0.3">
      <c r="A571" s="133">
        <v>561</v>
      </c>
      <c r="B571" s="134" t="s">
        <v>4960</v>
      </c>
      <c r="C571" s="9" t="s">
        <v>30</v>
      </c>
      <c r="D571" s="9"/>
      <c r="E571" s="13"/>
      <c r="F571" s="9" t="s">
        <v>4961</v>
      </c>
      <c r="G571" s="9" t="s">
        <v>58</v>
      </c>
      <c r="H571" s="9" t="s">
        <v>4299</v>
      </c>
      <c r="I571" s="9">
        <v>1</v>
      </c>
      <c r="J571" s="9" t="s">
        <v>3374</v>
      </c>
      <c r="K571" s="9">
        <v>21614500</v>
      </c>
      <c r="L571" s="12"/>
      <c r="M571" s="15">
        <v>44228</v>
      </c>
      <c r="N571" s="9">
        <v>1</v>
      </c>
      <c r="O571" s="9" t="s">
        <v>3374</v>
      </c>
      <c r="P571" s="9">
        <v>21614500</v>
      </c>
      <c r="Q571" s="12"/>
      <c r="R571" s="9" t="s">
        <v>4962</v>
      </c>
      <c r="S571" s="15">
        <v>44405</v>
      </c>
      <c r="T571" s="9" t="s">
        <v>3386</v>
      </c>
    </row>
    <row r="572" spans="1:20" ht="15.75" thickBot="1" x14ac:dyDescent="0.3">
      <c r="A572" s="133">
        <v>562</v>
      </c>
      <c r="B572" s="134" t="s">
        <v>4963</v>
      </c>
      <c r="C572" s="9" t="s">
        <v>30</v>
      </c>
      <c r="D572" s="9"/>
      <c r="E572" s="13"/>
      <c r="F572" s="9" t="s">
        <v>3535</v>
      </c>
      <c r="G572" s="9" t="s">
        <v>58</v>
      </c>
      <c r="H572" s="9" t="s">
        <v>3416</v>
      </c>
      <c r="I572" s="9">
        <v>1</v>
      </c>
      <c r="J572" s="9" t="s">
        <v>3374</v>
      </c>
      <c r="K572" s="9">
        <v>35700000</v>
      </c>
      <c r="L572" s="12"/>
      <c r="M572" s="15">
        <v>44200</v>
      </c>
      <c r="N572" s="9">
        <v>1</v>
      </c>
      <c r="O572" s="9" t="s">
        <v>3374</v>
      </c>
      <c r="P572" s="9">
        <v>18000000</v>
      </c>
      <c r="Q572" s="12"/>
      <c r="R572" s="9" t="s">
        <v>4964</v>
      </c>
      <c r="S572" s="15">
        <v>44405</v>
      </c>
      <c r="T572" s="9" t="s">
        <v>3386</v>
      </c>
    </row>
    <row r="573" spans="1:20" ht="15.75" thickBot="1" x14ac:dyDescent="0.3">
      <c r="A573" s="133">
        <v>563</v>
      </c>
      <c r="B573" s="134" t="s">
        <v>4965</v>
      </c>
      <c r="C573" s="9" t="s">
        <v>30</v>
      </c>
      <c r="D573" s="9"/>
      <c r="E573" s="13"/>
      <c r="F573" s="9" t="s">
        <v>3625</v>
      </c>
      <c r="G573" s="9" t="s">
        <v>58</v>
      </c>
      <c r="H573" s="9" t="s">
        <v>3436</v>
      </c>
      <c r="I573" s="9">
        <v>1</v>
      </c>
      <c r="J573" s="9" t="s">
        <v>3374</v>
      </c>
      <c r="K573" s="9">
        <v>48255361</v>
      </c>
      <c r="L573" s="12"/>
      <c r="M573" s="15">
        <v>44228</v>
      </c>
      <c r="N573" s="9">
        <v>1</v>
      </c>
      <c r="O573" s="9" t="s">
        <v>3374</v>
      </c>
      <c r="P573" s="9">
        <v>28953210</v>
      </c>
      <c r="Q573" s="12"/>
      <c r="R573" s="9" t="s">
        <v>4966</v>
      </c>
      <c r="S573" s="15">
        <v>44411</v>
      </c>
      <c r="T573" s="9" t="s">
        <v>3386</v>
      </c>
    </row>
    <row r="574" spans="1:20" ht="15.75" thickBot="1" x14ac:dyDescent="0.3">
      <c r="A574" s="133">
        <v>564</v>
      </c>
      <c r="B574" s="134" t="s">
        <v>4967</v>
      </c>
      <c r="C574" s="9" t="s">
        <v>30</v>
      </c>
      <c r="D574" s="9"/>
      <c r="E574" s="13"/>
      <c r="F574" s="9" t="s">
        <v>4968</v>
      </c>
      <c r="G574" s="9" t="s">
        <v>58</v>
      </c>
      <c r="H574" s="9" t="s">
        <v>3373</v>
      </c>
      <c r="I574" s="9">
        <v>1</v>
      </c>
      <c r="J574" s="9" t="s">
        <v>3374</v>
      </c>
      <c r="K574" s="9">
        <v>90933724</v>
      </c>
      <c r="L574" s="12"/>
      <c r="M574" s="15">
        <v>44200</v>
      </c>
      <c r="N574" s="9">
        <v>2</v>
      </c>
      <c r="O574" s="9" t="s">
        <v>3375</v>
      </c>
      <c r="P574" s="9">
        <v>33677135</v>
      </c>
      <c r="Q574" s="12"/>
      <c r="R574" s="9" t="s">
        <v>4969</v>
      </c>
      <c r="S574" s="15">
        <v>44411</v>
      </c>
      <c r="T574" s="9" t="s">
        <v>3386</v>
      </c>
    </row>
    <row r="575" spans="1:20" ht="15.75" thickBot="1" x14ac:dyDescent="0.3">
      <c r="A575" s="133">
        <v>565</v>
      </c>
      <c r="B575" s="134" t="s">
        <v>4970</v>
      </c>
      <c r="C575" s="9" t="s">
        <v>30</v>
      </c>
      <c r="D575" s="9"/>
      <c r="E575" s="13"/>
      <c r="F575" s="9" t="s">
        <v>4971</v>
      </c>
      <c r="G575" s="9" t="s">
        <v>58</v>
      </c>
      <c r="H575" s="9" t="s">
        <v>4277</v>
      </c>
      <c r="I575" s="9">
        <v>1</v>
      </c>
      <c r="J575" s="9" t="s">
        <v>3374</v>
      </c>
      <c r="K575" s="9">
        <v>40700000</v>
      </c>
      <c r="L575" s="12"/>
      <c r="M575" s="15">
        <v>44228</v>
      </c>
      <c r="N575" s="9">
        <v>1</v>
      </c>
      <c r="O575" s="9" t="s">
        <v>3374</v>
      </c>
      <c r="P575" s="9">
        <v>40700000</v>
      </c>
      <c r="Q575" s="12"/>
      <c r="R575" s="9" t="s">
        <v>4972</v>
      </c>
      <c r="S575" s="15">
        <v>44412</v>
      </c>
      <c r="T575" s="9" t="s">
        <v>3386</v>
      </c>
    </row>
    <row r="576" spans="1:20" ht="15.75" thickBot="1" x14ac:dyDescent="0.3">
      <c r="A576" s="133">
        <v>566</v>
      </c>
      <c r="B576" s="134" t="s">
        <v>4973</v>
      </c>
      <c r="C576" s="9" t="s">
        <v>30</v>
      </c>
      <c r="D576" s="9"/>
      <c r="E576" s="13"/>
      <c r="F576" s="9" t="s">
        <v>3748</v>
      </c>
      <c r="G576" s="9" t="s">
        <v>58</v>
      </c>
      <c r="H576" s="9" t="s">
        <v>3453</v>
      </c>
      <c r="I576" s="9">
        <v>1</v>
      </c>
      <c r="J576" s="9" t="s">
        <v>3374</v>
      </c>
      <c r="K576" s="9">
        <v>34249387</v>
      </c>
      <c r="L576" s="12"/>
      <c r="M576" s="15">
        <v>44348</v>
      </c>
      <c r="N576" s="9">
        <v>1</v>
      </c>
      <c r="O576" s="9" t="s">
        <v>3374</v>
      </c>
      <c r="P576" s="9">
        <v>34249387</v>
      </c>
      <c r="Q576" s="12"/>
      <c r="R576" s="9" t="s">
        <v>4974</v>
      </c>
      <c r="S576" s="15">
        <v>44412</v>
      </c>
      <c r="T576" s="9" t="s">
        <v>3386</v>
      </c>
    </row>
    <row r="577" spans="1:20" ht="15.75" thickBot="1" x14ac:dyDescent="0.3">
      <c r="A577" s="133">
        <v>567</v>
      </c>
      <c r="B577" s="134" t="s">
        <v>4975</v>
      </c>
      <c r="C577" s="9" t="s">
        <v>30</v>
      </c>
      <c r="D577" s="9"/>
      <c r="E577" s="13"/>
      <c r="F577" s="9" t="s">
        <v>4976</v>
      </c>
      <c r="G577" s="9" t="s">
        <v>58</v>
      </c>
      <c r="H577" s="9" t="s">
        <v>3373</v>
      </c>
      <c r="I577" s="9">
        <v>1</v>
      </c>
      <c r="J577" s="9" t="s">
        <v>3374</v>
      </c>
      <c r="K577" s="9">
        <v>48905535</v>
      </c>
      <c r="L577" s="12"/>
      <c r="M577" s="15">
        <v>44319</v>
      </c>
      <c r="N577" s="9">
        <v>1</v>
      </c>
      <c r="O577" s="9" t="s">
        <v>3374</v>
      </c>
      <c r="P577" s="9">
        <v>35864059</v>
      </c>
      <c r="Q577" s="12"/>
      <c r="R577" s="9" t="s">
        <v>4977</v>
      </c>
      <c r="S577" s="15">
        <v>44412</v>
      </c>
      <c r="T577" s="9" t="s">
        <v>3386</v>
      </c>
    </row>
    <row r="578" spans="1:20" ht="15.75" thickBot="1" x14ac:dyDescent="0.3">
      <c r="A578" s="133">
        <v>568</v>
      </c>
      <c r="B578" s="134" t="s">
        <v>4978</v>
      </c>
      <c r="C578" s="9" t="s">
        <v>30</v>
      </c>
      <c r="D578" s="9"/>
      <c r="E578" s="13"/>
      <c r="F578" s="9" t="s">
        <v>3378</v>
      </c>
      <c r="G578" s="9" t="s">
        <v>58</v>
      </c>
      <c r="H578" s="9" t="s">
        <v>3373</v>
      </c>
      <c r="I578" s="9">
        <v>1</v>
      </c>
      <c r="J578" s="9" t="s">
        <v>3374</v>
      </c>
      <c r="K578" s="9">
        <v>75000000</v>
      </c>
      <c r="L578" s="12"/>
      <c r="M578" s="15">
        <v>44256</v>
      </c>
      <c r="N578" s="9">
        <v>1</v>
      </c>
      <c r="O578" s="9" t="s">
        <v>3374</v>
      </c>
      <c r="P578" s="9">
        <v>35864059</v>
      </c>
      <c r="Q578" s="12"/>
      <c r="R578" s="9" t="s">
        <v>4979</v>
      </c>
      <c r="S578" s="15">
        <v>44413</v>
      </c>
      <c r="T578" s="9" t="s">
        <v>3386</v>
      </c>
    </row>
    <row r="579" spans="1:20" ht="15.75" thickBot="1" x14ac:dyDescent="0.3">
      <c r="A579" s="133">
        <v>569</v>
      </c>
      <c r="B579" s="134" t="s">
        <v>4980</v>
      </c>
      <c r="C579" s="9" t="s">
        <v>30</v>
      </c>
      <c r="D579" s="9"/>
      <c r="E579" s="13"/>
      <c r="F579" s="9" t="s">
        <v>3378</v>
      </c>
      <c r="G579" s="9" t="s">
        <v>58</v>
      </c>
      <c r="H579" s="9" t="s">
        <v>3373</v>
      </c>
      <c r="I579" s="9">
        <v>1</v>
      </c>
      <c r="J579" s="9" t="s">
        <v>3374</v>
      </c>
      <c r="K579" s="9">
        <v>48905535</v>
      </c>
      <c r="L579" s="12"/>
      <c r="M579" s="15">
        <v>44319</v>
      </c>
      <c r="N579" s="9">
        <v>1</v>
      </c>
      <c r="O579" s="9" t="s">
        <v>3374</v>
      </c>
      <c r="P579" s="9">
        <v>35864059</v>
      </c>
      <c r="Q579" s="12"/>
      <c r="R579" s="9" t="s">
        <v>4981</v>
      </c>
      <c r="S579" s="15">
        <v>44413</v>
      </c>
      <c r="T579" s="9" t="s">
        <v>3386</v>
      </c>
    </row>
    <row r="580" spans="1:20" ht="15.75" thickBot="1" x14ac:dyDescent="0.3">
      <c r="A580" s="133">
        <v>570</v>
      </c>
      <c r="B580" s="134" t="s">
        <v>4982</v>
      </c>
      <c r="C580" s="9" t="s">
        <v>30</v>
      </c>
      <c r="D580" s="9"/>
      <c r="E580" s="13"/>
      <c r="F580" s="9" t="s">
        <v>3803</v>
      </c>
      <c r="G580" s="9" t="s">
        <v>58</v>
      </c>
      <c r="H580" s="9" t="s">
        <v>4563</v>
      </c>
      <c r="I580" s="9">
        <v>1</v>
      </c>
      <c r="J580" s="9" t="s">
        <v>3374</v>
      </c>
      <c r="K580" s="9">
        <v>19190570</v>
      </c>
      <c r="L580" s="12"/>
      <c r="M580" s="15">
        <v>44348</v>
      </c>
      <c r="N580" s="9">
        <v>1</v>
      </c>
      <c r="O580" s="9" t="s">
        <v>3374</v>
      </c>
      <c r="P580" s="9">
        <v>19190568</v>
      </c>
      <c r="Q580" s="12"/>
      <c r="R580" s="9" t="s">
        <v>4983</v>
      </c>
      <c r="S580" s="15">
        <v>44413</v>
      </c>
      <c r="T580" s="9" t="s">
        <v>3386</v>
      </c>
    </row>
    <row r="581" spans="1:20" ht="15.75" thickBot="1" x14ac:dyDescent="0.3">
      <c r="A581" s="133">
        <v>571</v>
      </c>
      <c r="B581" s="134" t="s">
        <v>4984</v>
      </c>
      <c r="C581" s="9" t="s">
        <v>30</v>
      </c>
      <c r="D581" s="9"/>
      <c r="E581" s="13"/>
      <c r="F581" s="9" t="s">
        <v>3535</v>
      </c>
      <c r="G581" s="9" t="s">
        <v>58</v>
      </c>
      <c r="H581" s="9" t="s">
        <v>3416</v>
      </c>
      <c r="I581" s="9">
        <v>1</v>
      </c>
      <c r="J581" s="9" t="s">
        <v>3374</v>
      </c>
      <c r="K581" s="9">
        <v>18000000</v>
      </c>
      <c r="L581" s="12"/>
      <c r="M581" s="15">
        <v>44348</v>
      </c>
      <c r="N581" s="9">
        <v>1</v>
      </c>
      <c r="O581" s="9" t="s">
        <v>3374</v>
      </c>
      <c r="P581" s="9">
        <v>18000000</v>
      </c>
      <c r="Q581" s="12"/>
      <c r="R581" s="9" t="s">
        <v>4985</v>
      </c>
      <c r="S581" s="15">
        <v>44417</v>
      </c>
      <c r="T581" s="9" t="s">
        <v>3386</v>
      </c>
    </row>
    <row r="582" spans="1:20" ht="15.75" thickBot="1" x14ac:dyDescent="0.3">
      <c r="A582" s="133">
        <v>572</v>
      </c>
      <c r="B582" s="134" t="s">
        <v>4986</v>
      </c>
      <c r="C582" s="9" t="s">
        <v>30</v>
      </c>
      <c r="D582" s="9"/>
      <c r="E582" s="13"/>
      <c r="F582" s="9" t="s">
        <v>4987</v>
      </c>
      <c r="G582" s="9" t="s">
        <v>58</v>
      </c>
      <c r="H582" s="9" t="s">
        <v>3416</v>
      </c>
      <c r="I582" s="9">
        <v>1</v>
      </c>
      <c r="J582" s="9" t="s">
        <v>3374</v>
      </c>
      <c r="K582" s="9">
        <v>39270000</v>
      </c>
      <c r="L582" s="12"/>
      <c r="M582" s="15">
        <v>44200</v>
      </c>
      <c r="N582" s="9">
        <v>2</v>
      </c>
      <c r="O582" s="9" t="s">
        <v>3375</v>
      </c>
      <c r="P582" s="9">
        <v>16500000</v>
      </c>
      <c r="Q582" s="12"/>
      <c r="R582" s="9" t="s">
        <v>4988</v>
      </c>
      <c r="S582" s="15">
        <v>44237</v>
      </c>
      <c r="T582" s="9" t="s">
        <v>4989</v>
      </c>
    </row>
    <row r="583" spans="1:20" ht="15.75" thickBot="1" x14ac:dyDescent="0.3">
      <c r="A583" s="133">
        <v>573</v>
      </c>
      <c r="B583" s="134" t="s">
        <v>4990</v>
      </c>
      <c r="C583" s="9" t="s">
        <v>30</v>
      </c>
      <c r="D583" s="9"/>
      <c r="E583" s="13"/>
      <c r="F583" s="9" t="s">
        <v>4078</v>
      </c>
      <c r="G583" s="9" t="s">
        <v>58</v>
      </c>
      <c r="H583" s="9" t="s">
        <v>3573</v>
      </c>
      <c r="I583" s="9">
        <v>1</v>
      </c>
      <c r="J583" s="9" t="s">
        <v>3374</v>
      </c>
      <c r="K583" s="9">
        <v>16311990</v>
      </c>
      <c r="L583" s="12"/>
      <c r="M583" s="15">
        <v>44348</v>
      </c>
      <c r="N583" s="9">
        <v>1</v>
      </c>
      <c r="O583" s="9" t="s">
        <v>3374</v>
      </c>
      <c r="P583" s="9">
        <v>16192044</v>
      </c>
      <c r="Q583" s="12"/>
      <c r="R583" s="9" t="s">
        <v>4991</v>
      </c>
      <c r="S583" s="15">
        <v>44419</v>
      </c>
      <c r="T583" s="9" t="s">
        <v>3386</v>
      </c>
    </row>
    <row r="584" spans="1:20" ht="15.75" thickBot="1" x14ac:dyDescent="0.3">
      <c r="A584" s="133">
        <v>574</v>
      </c>
      <c r="B584" s="134" t="s">
        <v>4992</v>
      </c>
      <c r="C584" s="9" t="s">
        <v>30</v>
      </c>
      <c r="D584" s="9"/>
      <c r="E584" s="13"/>
      <c r="F584" s="9" t="s">
        <v>4124</v>
      </c>
      <c r="G584" s="9" t="s">
        <v>58</v>
      </c>
      <c r="H584" s="9" t="s">
        <v>3416</v>
      </c>
      <c r="I584" s="9">
        <v>1</v>
      </c>
      <c r="J584" s="9" t="s">
        <v>3374</v>
      </c>
      <c r="K584" s="9">
        <v>18000000</v>
      </c>
      <c r="L584" s="12"/>
      <c r="M584" s="15">
        <v>44348</v>
      </c>
      <c r="N584" s="9">
        <v>1</v>
      </c>
      <c r="O584" s="9" t="s">
        <v>3374</v>
      </c>
      <c r="P584" s="9">
        <v>19800000</v>
      </c>
      <c r="Q584" s="12"/>
      <c r="R584" s="9" t="s">
        <v>4993</v>
      </c>
      <c r="S584" s="15">
        <v>44417</v>
      </c>
      <c r="T584" s="9" t="s">
        <v>3386</v>
      </c>
    </row>
    <row r="585" spans="1:20" ht="15.75" thickBot="1" x14ac:dyDescent="0.3">
      <c r="A585" s="133">
        <v>575</v>
      </c>
      <c r="B585" s="134" t="s">
        <v>4994</v>
      </c>
      <c r="C585" s="9" t="s">
        <v>30</v>
      </c>
      <c r="D585" s="9"/>
      <c r="E585" s="13"/>
      <c r="F585" s="9" t="s">
        <v>3803</v>
      </c>
      <c r="G585" s="9" t="s">
        <v>58</v>
      </c>
      <c r="H585" s="9" t="s">
        <v>4563</v>
      </c>
      <c r="I585" s="9">
        <v>1</v>
      </c>
      <c r="J585" s="9" t="s">
        <v>3374</v>
      </c>
      <c r="K585" s="9">
        <v>19190570</v>
      </c>
      <c r="L585" s="12"/>
      <c r="M585" s="15">
        <v>44348</v>
      </c>
      <c r="N585" s="9">
        <v>1</v>
      </c>
      <c r="O585" s="9" t="s">
        <v>3374</v>
      </c>
      <c r="P585" s="9">
        <v>19190568</v>
      </c>
      <c r="Q585" s="12"/>
      <c r="R585" s="9" t="s">
        <v>4995</v>
      </c>
      <c r="S585" s="15">
        <v>44418</v>
      </c>
      <c r="T585" s="9" t="s">
        <v>3386</v>
      </c>
    </row>
    <row r="586" spans="1:20" ht="15.75" thickBot="1" x14ac:dyDescent="0.3">
      <c r="A586" s="133">
        <v>576</v>
      </c>
      <c r="B586" s="134" t="s">
        <v>4996</v>
      </c>
      <c r="C586" s="9" t="s">
        <v>30</v>
      </c>
      <c r="D586" s="9"/>
      <c r="E586" s="13"/>
      <c r="F586" s="9" t="s">
        <v>3460</v>
      </c>
      <c r="G586" s="9" t="s">
        <v>58</v>
      </c>
      <c r="H586" s="9" t="s">
        <v>3457</v>
      </c>
      <c r="I586" s="9">
        <v>1</v>
      </c>
      <c r="J586" s="9" t="s">
        <v>3374</v>
      </c>
      <c r="K586" s="9">
        <v>30720000</v>
      </c>
      <c r="L586" s="12"/>
      <c r="M586" s="15">
        <v>44348</v>
      </c>
      <c r="N586" s="9">
        <v>1</v>
      </c>
      <c r="O586" s="9" t="s">
        <v>3374</v>
      </c>
      <c r="P586" s="9">
        <v>24405333</v>
      </c>
      <c r="Q586" s="12"/>
      <c r="R586" s="9" t="s">
        <v>4997</v>
      </c>
      <c r="S586" s="15">
        <v>44418</v>
      </c>
      <c r="T586" s="9" t="s">
        <v>3386</v>
      </c>
    </row>
    <row r="587" spans="1:20" ht="15.75" thickBot="1" x14ac:dyDescent="0.3">
      <c r="A587" s="133">
        <v>577</v>
      </c>
      <c r="B587" s="134" t="s">
        <v>4998</v>
      </c>
      <c r="C587" s="9" t="s">
        <v>30</v>
      </c>
      <c r="D587" s="9"/>
      <c r="E587" s="13"/>
      <c r="F587" s="9" t="s">
        <v>4999</v>
      </c>
      <c r="G587" s="9" t="s">
        <v>58</v>
      </c>
      <c r="H587" s="9" t="s">
        <v>4299</v>
      </c>
      <c r="I587" s="9">
        <v>1</v>
      </c>
      <c r="J587" s="9" t="s">
        <v>3374</v>
      </c>
      <c r="K587" s="9">
        <v>42400000</v>
      </c>
      <c r="L587" s="12"/>
      <c r="M587" s="15">
        <v>44291</v>
      </c>
      <c r="N587" s="9">
        <v>1</v>
      </c>
      <c r="O587" s="9" t="s">
        <v>3374</v>
      </c>
      <c r="P587" s="9">
        <v>28928495</v>
      </c>
      <c r="Q587" s="12"/>
      <c r="R587" s="9" t="s">
        <v>5000</v>
      </c>
      <c r="S587" s="15">
        <v>44419</v>
      </c>
      <c r="T587" s="9" t="s">
        <v>3386</v>
      </c>
    </row>
    <row r="588" spans="1:20" ht="15.75" thickBot="1" x14ac:dyDescent="0.3">
      <c r="A588" s="133">
        <v>578</v>
      </c>
      <c r="B588" s="134" t="s">
        <v>5001</v>
      </c>
      <c r="C588" s="9" t="s">
        <v>30</v>
      </c>
      <c r="D588" s="9"/>
      <c r="E588" s="13"/>
      <c r="F588" s="9" t="s">
        <v>5002</v>
      </c>
      <c r="G588" s="9" t="s">
        <v>58</v>
      </c>
      <c r="H588" s="9" t="s">
        <v>4845</v>
      </c>
      <c r="I588" s="9">
        <v>1</v>
      </c>
      <c r="J588" s="9" t="s">
        <v>3374</v>
      </c>
      <c r="K588" s="9">
        <v>272165000</v>
      </c>
      <c r="L588" s="12"/>
      <c r="M588" s="15">
        <v>44291</v>
      </c>
      <c r="N588" s="9">
        <v>1</v>
      </c>
      <c r="O588" s="9" t="s">
        <v>3374</v>
      </c>
      <c r="P588" s="9">
        <v>259787044</v>
      </c>
      <c r="Q588" s="12"/>
      <c r="R588" s="9" t="s">
        <v>5003</v>
      </c>
      <c r="S588" s="15">
        <v>44419</v>
      </c>
      <c r="T588" s="9" t="s">
        <v>3386</v>
      </c>
    </row>
    <row r="589" spans="1:20" ht="15.75" thickBot="1" x14ac:dyDescent="0.3">
      <c r="A589" s="133">
        <v>579</v>
      </c>
      <c r="B589" s="134" t="s">
        <v>5004</v>
      </c>
      <c r="C589" s="9" t="s">
        <v>30</v>
      </c>
      <c r="D589" s="9"/>
      <c r="E589" s="13"/>
      <c r="F589" s="9" t="s">
        <v>5005</v>
      </c>
      <c r="G589" s="9" t="s">
        <v>58</v>
      </c>
      <c r="H589" s="9" t="s">
        <v>3453</v>
      </c>
      <c r="I589" s="9">
        <v>1</v>
      </c>
      <c r="J589" s="9" t="s">
        <v>3374</v>
      </c>
      <c r="K589" s="9">
        <v>72240000</v>
      </c>
      <c r="L589" s="12"/>
      <c r="M589" s="15">
        <v>44256</v>
      </c>
      <c r="N589" s="9">
        <v>1</v>
      </c>
      <c r="O589" s="9" t="s">
        <v>3374</v>
      </c>
      <c r="P589" s="9">
        <v>33230400</v>
      </c>
      <c r="Q589" s="12"/>
      <c r="R589" s="9" t="s">
        <v>5006</v>
      </c>
      <c r="S589" s="15">
        <v>44420</v>
      </c>
      <c r="T589" s="9" t="s">
        <v>3386</v>
      </c>
    </row>
    <row r="590" spans="1:20" ht="15.75" thickBot="1" x14ac:dyDescent="0.3">
      <c r="A590" s="133">
        <v>580</v>
      </c>
      <c r="B590" s="134" t="s">
        <v>5007</v>
      </c>
      <c r="C590" s="9" t="s">
        <v>30</v>
      </c>
      <c r="D590" s="9"/>
      <c r="E590" s="13"/>
      <c r="F590" s="9" t="s">
        <v>5008</v>
      </c>
      <c r="G590" s="9" t="s">
        <v>58</v>
      </c>
      <c r="H590" s="9" t="s">
        <v>5009</v>
      </c>
      <c r="I590" s="9">
        <v>1</v>
      </c>
      <c r="J590" s="9" t="s">
        <v>3374</v>
      </c>
      <c r="K590" s="9">
        <v>70955000</v>
      </c>
      <c r="L590" s="12"/>
      <c r="M590" s="15">
        <v>44378</v>
      </c>
      <c r="N590" s="9">
        <v>1</v>
      </c>
      <c r="O590" s="9" t="s">
        <v>3374</v>
      </c>
      <c r="P590" s="9">
        <v>70955000</v>
      </c>
      <c r="Q590" s="12"/>
      <c r="R590" s="9" t="s">
        <v>5010</v>
      </c>
      <c r="S590" s="15">
        <v>44425</v>
      </c>
      <c r="T590" s="9" t="s">
        <v>3386</v>
      </c>
    </row>
    <row r="591" spans="1:20" ht="15.75" thickBot="1" x14ac:dyDescent="0.3">
      <c r="A591" s="133">
        <v>581</v>
      </c>
      <c r="B591" s="134" t="s">
        <v>5011</v>
      </c>
      <c r="C591" s="9" t="s">
        <v>30</v>
      </c>
      <c r="D591" s="9"/>
      <c r="E591" s="13"/>
      <c r="F591" s="9" t="s">
        <v>3897</v>
      </c>
      <c r="G591" s="9" t="s">
        <v>58</v>
      </c>
      <c r="H591" s="9" t="s">
        <v>3457</v>
      </c>
      <c r="I591" s="9">
        <v>1</v>
      </c>
      <c r="J591" s="9" t="s">
        <v>3374</v>
      </c>
      <c r="K591" s="9">
        <v>29696000</v>
      </c>
      <c r="L591" s="12"/>
      <c r="M591" s="15">
        <v>44410</v>
      </c>
      <c r="N591" s="9">
        <v>1</v>
      </c>
      <c r="O591" s="9" t="s">
        <v>3374</v>
      </c>
      <c r="P591" s="9">
        <v>29696000</v>
      </c>
      <c r="Q591" s="12"/>
      <c r="R591" s="9" t="s">
        <v>5012</v>
      </c>
      <c r="S591" s="15">
        <v>44427</v>
      </c>
      <c r="T591" s="9" t="s">
        <v>3386</v>
      </c>
    </row>
    <row r="592" spans="1:20" ht="15.75" thickBot="1" x14ac:dyDescent="0.3">
      <c r="A592" s="133">
        <v>582</v>
      </c>
      <c r="B592" s="134" t="s">
        <v>5013</v>
      </c>
      <c r="C592" s="9" t="s">
        <v>30</v>
      </c>
      <c r="D592" s="9"/>
      <c r="E592" s="13"/>
      <c r="F592" s="9" t="s">
        <v>5014</v>
      </c>
      <c r="G592" s="9" t="s">
        <v>58</v>
      </c>
      <c r="H592" s="9" t="s">
        <v>5009</v>
      </c>
      <c r="I592" s="9">
        <v>1</v>
      </c>
      <c r="J592" s="9" t="s">
        <v>3374</v>
      </c>
      <c r="K592" s="9">
        <v>30000000</v>
      </c>
      <c r="L592" s="12"/>
      <c r="M592" s="15">
        <v>44378</v>
      </c>
      <c r="N592" s="9">
        <v>1</v>
      </c>
      <c r="O592" s="9" t="s">
        <v>3374</v>
      </c>
      <c r="P592" s="9">
        <v>28928500</v>
      </c>
      <c r="Q592" s="12"/>
      <c r="R592" s="9" t="s">
        <v>5015</v>
      </c>
      <c r="S592" s="15">
        <v>44428</v>
      </c>
      <c r="T592" s="9" t="s">
        <v>3386</v>
      </c>
    </row>
    <row r="593" spans="1:20" ht="15.75" thickBot="1" x14ac:dyDescent="0.3">
      <c r="A593" s="133">
        <v>583</v>
      </c>
      <c r="B593" s="134" t="s">
        <v>5016</v>
      </c>
      <c r="C593" s="9" t="s">
        <v>30</v>
      </c>
      <c r="D593" s="9"/>
      <c r="E593" s="13"/>
      <c r="F593" s="9" t="s">
        <v>5014</v>
      </c>
      <c r="G593" s="9" t="s">
        <v>58</v>
      </c>
      <c r="H593" s="9" t="s">
        <v>5009</v>
      </c>
      <c r="I593" s="9">
        <v>1</v>
      </c>
      <c r="J593" s="9" t="s">
        <v>3374</v>
      </c>
      <c r="K593" s="9">
        <v>30000000</v>
      </c>
      <c r="L593" s="12"/>
      <c r="M593" s="15">
        <v>44378</v>
      </c>
      <c r="N593" s="9">
        <v>1</v>
      </c>
      <c r="O593" s="9" t="s">
        <v>3374</v>
      </c>
      <c r="P593" s="9">
        <v>28928500</v>
      </c>
      <c r="Q593" s="12"/>
      <c r="R593" s="9" t="s">
        <v>5017</v>
      </c>
      <c r="S593" s="15">
        <v>44428</v>
      </c>
      <c r="T593" s="9" t="s">
        <v>3386</v>
      </c>
    </row>
    <row r="594" spans="1:20" ht="15.75" thickBot="1" x14ac:dyDescent="0.3">
      <c r="A594" s="133">
        <v>584</v>
      </c>
      <c r="B594" s="134" t="s">
        <v>5018</v>
      </c>
      <c r="C594" s="9" t="s">
        <v>30</v>
      </c>
      <c r="D594" s="9"/>
      <c r="E594" s="13"/>
      <c r="F594" s="9" t="s">
        <v>5014</v>
      </c>
      <c r="G594" s="9" t="s">
        <v>58</v>
      </c>
      <c r="H594" s="9" t="s">
        <v>5009</v>
      </c>
      <c r="I594" s="9">
        <v>1</v>
      </c>
      <c r="J594" s="9" t="s">
        <v>3374</v>
      </c>
      <c r="K594" s="9">
        <v>30000000</v>
      </c>
      <c r="L594" s="12"/>
      <c r="M594" s="15">
        <v>44378</v>
      </c>
      <c r="N594" s="9">
        <v>1</v>
      </c>
      <c r="O594" s="9" t="s">
        <v>3374</v>
      </c>
      <c r="P594" s="9">
        <v>28928500</v>
      </c>
      <c r="Q594" s="12"/>
      <c r="R594" s="9" t="s">
        <v>5019</v>
      </c>
      <c r="S594" s="15">
        <v>44433</v>
      </c>
      <c r="T594" s="9" t="s">
        <v>3386</v>
      </c>
    </row>
    <row r="595" spans="1:20" ht="15.75" thickBot="1" x14ac:dyDescent="0.3">
      <c r="A595" s="133">
        <v>585</v>
      </c>
      <c r="B595" s="134" t="s">
        <v>5020</v>
      </c>
      <c r="C595" s="9" t="s">
        <v>30</v>
      </c>
      <c r="D595" s="9"/>
      <c r="E595" s="13"/>
      <c r="F595" s="9" t="s">
        <v>5021</v>
      </c>
      <c r="G595" s="9" t="s">
        <v>58</v>
      </c>
      <c r="H595" s="9" t="s">
        <v>3373</v>
      </c>
      <c r="I595" s="9">
        <v>1</v>
      </c>
      <c r="J595" s="9" t="s">
        <v>3374</v>
      </c>
      <c r="K595" s="9">
        <v>90440000</v>
      </c>
      <c r="L595" s="12"/>
      <c r="M595" s="15">
        <v>44410</v>
      </c>
      <c r="N595" s="9">
        <v>1</v>
      </c>
      <c r="O595" s="9" t="s">
        <v>3374</v>
      </c>
      <c r="P595" s="9">
        <v>90000000</v>
      </c>
      <c r="Q595" s="12"/>
      <c r="R595" s="9" t="s">
        <v>5022</v>
      </c>
      <c r="S595" s="15">
        <v>44434</v>
      </c>
      <c r="T595" s="9" t="s">
        <v>3386</v>
      </c>
    </row>
    <row r="596" spans="1:20" ht="15.75" thickBot="1" x14ac:dyDescent="0.3">
      <c r="A596" s="133">
        <v>586</v>
      </c>
      <c r="B596" s="134" t="s">
        <v>5023</v>
      </c>
      <c r="C596" s="9" t="s">
        <v>30</v>
      </c>
      <c r="D596" s="9"/>
      <c r="E596" s="13"/>
      <c r="F596" s="9" t="s">
        <v>3800</v>
      </c>
      <c r="G596" s="9" t="s">
        <v>58</v>
      </c>
      <c r="H596" s="9" t="s">
        <v>3595</v>
      </c>
      <c r="I596" s="9">
        <v>1</v>
      </c>
      <c r="J596" s="9" t="s">
        <v>3374</v>
      </c>
      <c r="K596" s="9">
        <v>19190570</v>
      </c>
      <c r="L596" s="12"/>
      <c r="M596" s="15">
        <v>44348</v>
      </c>
      <c r="N596" s="9">
        <v>1</v>
      </c>
      <c r="O596" s="9" t="s">
        <v>3374</v>
      </c>
      <c r="P596" s="9">
        <v>19190570</v>
      </c>
      <c r="Q596" s="12"/>
      <c r="R596" s="9" t="s">
        <v>5024</v>
      </c>
      <c r="S596" s="15">
        <v>44440</v>
      </c>
      <c r="T596" s="9" t="s">
        <v>3386</v>
      </c>
    </row>
    <row r="597" spans="1:20" ht="15.75" thickBot="1" x14ac:dyDescent="0.3">
      <c r="A597" s="133">
        <v>587</v>
      </c>
      <c r="B597" s="134" t="s">
        <v>5025</v>
      </c>
      <c r="C597" s="9" t="s">
        <v>30</v>
      </c>
      <c r="D597" s="9"/>
      <c r="E597" s="13"/>
      <c r="F597" s="9" t="s">
        <v>5026</v>
      </c>
      <c r="G597" s="9" t="s">
        <v>58</v>
      </c>
      <c r="H597" s="9" t="s">
        <v>4721</v>
      </c>
      <c r="I597" s="9">
        <v>1</v>
      </c>
      <c r="J597" s="9" t="s">
        <v>3374</v>
      </c>
      <c r="K597" s="9">
        <v>267347380</v>
      </c>
      <c r="L597" s="12"/>
      <c r="M597" s="15">
        <v>44348</v>
      </c>
      <c r="N597" s="9">
        <v>1</v>
      </c>
      <c r="O597" s="9" t="s">
        <v>3374</v>
      </c>
      <c r="P597" s="9">
        <v>267347364</v>
      </c>
      <c r="Q597" s="12"/>
      <c r="R597" s="9" t="s">
        <v>5027</v>
      </c>
      <c r="S597" s="15">
        <v>44440</v>
      </c>
      <c r="T597" s="9" t="s">
        <v>3386</v>
      </c>
    </row>
    <row r="598" spans="1:20" ht="15.75" thickBot="1" x14ac:dyDescent="0.3">
      <c r="A598" s="133">
        <v>588</v>
      </c>
      <c r="B598" s="134" t="s">
        <v>5028</v>
      </c>
      <c r="C598" s="9" t="s">
        <v>30</v>
      </c>
      <c r="D598" s="9"/>
      <c r="E598" s="13"/>
      <c r="F598" s="9" t="s">
        <v>5014</v>
      </c>
      <c r="G598" s="9" t="s">
        <v>58</v>
      </c>
      <c r="H598" s="9" t="s">
        <v>5009</v>
      </c>
      <c r="I598" s="9">
        <v>1</v>
      </c>
      <c r="J598" s="9" t="s">
        <v>3374</v>
      </c>
      <c r="K598" s="9">
        <v>30000000</v>
      </c>
      <c r="L598" s="12"/>
      <c r="M598" s="15">
        <v>44378</v>
      </c>
      <c r="N598" s="9">
        <v>1</v>
      </c>
      <c r="O598" s="9" t="s">
        <v>3374</v>
      </c>
      <c r="P598" s="9">
        <v>23142800</v>
      </c>
      <c r="Q598" s="12"/>
      <c r="R598" s="9" t="s">
        <v>5029</v>
      </c>
      <c r="S598" s="15">
        <v>44441</v>
      </c>
      <c r="T598" s="9" t="s">
        <v>3386</v>
      </c>
    </row>
    <row r="599" spans="1:20" ht="15.75" thickBot="1" x14ac:dyDescent="0.3">
      <c r="A599" s="133">
        <v>589</v>
      </c>
      <c r="B599" s="134" t="s">
        <v>5030</v>
      </c>
      <c r="C599" s="9" t="s">
        <v>30</v>
      </c>
      <c r="D599" s="9"/>
      <c r="E599" s="13"/>
      <c r="F599" s="9" t="s">
        <v>5031</v>
      </c>
      <c r="G599" s="9" t="s">
        <v>58</v>
      </c>
      <c r="H599" s="9" t="s">
        <v>4185</v>
      </c>
      <c r="I599" s="9">
        <v>1</v>
      </c>
      <c r="J599" s="9" t="s">
        <v>3374</v>
      </c>
      <c r="K599" s="9">
        <v>1567767175</v>
      </c>
      <c r="L599" s="12"/>
      <c r="M599" s="15">
        <v>44348</v>
      </c>
      <c r="N599" s="9">
        <v>1</v>
      </c>
      <c r="O599" s="9" t="s">
        <v>3374</v>
      </c>
      <c r="P599" s="9">
        <v>1148592204</v>
      </c>
      <c r="Q599" s="12"/>
      <c r="R599" s="9" t="s">
        <v>5032</v>
      </c>
      <c r="S599" s="15">
        <v>44441</v>
      </c>
      <c r="T599" s="9" t="s">
        <v>3386</v>
      </c>
    </row>
    <row r="600" spans="1:20" ht="15.75" thickBot="1" x14ac:dyDescent="0.3">
      <c r="A600" s="133">
        <v>590</v>
      </c>
      <c r="B600" s="134" t="s">
        <v>5033</v>
      </c>
      <c r="C600" s="9" t="s">
        <v>30</v>
      </c>
      <c r="D600" s="9"/>
      <c r="E600" s="13"/>
      <c r="F600" s="9" t="s">
        <v>5034</v>
      </c>
      <c r="G600" s="9" t="s">
        <v>58</v>
      </c>
      <c r="H600" s="9" t="s">
        <v>4185</v>
      </c>
      <c r="I600" s="9">
        <v>1</v>
      </c>
      <c r="J600" s="9" t="s">
        <v>3374</v>
      </c>
      <c r="K600" s="9">
        <v>23213384</v>
      </c>
      <c r="L600" s="12"/>
      <c r="M600" s="15">
        <v>44410</v>
      </c>
      <c r="N600" s="9">
        <v>1</v>
      </c>
      <c r="O600" s="9" t="s">
        <v>3374</v>
      </c>
      <c r="P600" s="9">
        <v>13900000</v>
      </c>
      <c r="Q600" s="12"/>
      <c r="R600" s="9" t="s">
        <v>5035</v>
      </c>
      <c r="S600" s="15">
        <v>44442</v>
      </c>
      <c r="T600" s="9" t="s">
        <v>3386</v>
      </c>
    </row>
    <row r="601" spans="1:20" ht="15.75" thickBot="1" x14ac:dyDescent="0.3">
      <c r="A601" s="133">
        <v>591</v>
      </c>
      <c r="B601" s="134" t="s">
        <v>5036</v>
      </c>
      <c r="C601" s="9" t="s">
        <v>30</v>
      </c>
      <c r="D601" s="9"/>
      <c r="E601" s="13"/>
      <c r="F601" s="9" t="s">
        <v>5037</v>
      </c>
      <c r="G601" s="9" t="s">
        <v>58</v>
      </c>
      <c r="H601" s="9" t="s">
        <v>3595</v>
      </c>
      <c r="I601" s="9">
        <v>1</v>
      </c>
      <c r="J601" s="9" t="s">
        <v>3374</v>
      </c>
      <c r="K601" s="9">
        <v>23115912</v>
      </c>
      <c r="L601" s="12"/>
      <c r="M601" s="15">
        <v>44348</v>
      </c>
      <c r="N601" s="9">
        <v>1</v>
      </c>
      <c r="O601" s="9" t="s">
        <v>3374</v>
      </c>
      <c r="P601" s="9">
        <v>23115912</v>
      </c>
      <c r="Q601" s="12"/>
      <c r="R601" s="9" t="s">
        <v>5038</v>
      </c>
      <c r="S601" s="15">
        <v>44442</v>
      </c>
      <c r="T601" s="9" t="s">
        <v>3386</v>
      </c>
    </row>
    <row r="602" spans="1:20" ht="15.75" thickBot="1" x14ac:dyDescent="0.3">
      <c r="A602" s="133">
        <v>592</v>
      </c>
      <c r="B602" s="134" t="s">
        <v>5039</v>
      </c>
      <c r="C602" s="9" t="s">
        <v>30</v>
      </c>
      <c r="D602" s="9"/>
      <c r="E602" s="13"/>
      <c r="F602" s="9" t="s">
        <v>3803</v>
      </c>
      <c r="G602" s="9" t="s">
        <v>58</v>
      </c>
      <c r="H602" s="9" t="s">
        <v>3595</v>
      </c>
      <c r="I602" s="9">
        <v>1</v>
      </c>
      <c r="J602" s="9" t="s">
        <v>3374</v>
      </c>
      <c r="K602" s="9">
        <v>19190570</v>
      </c>
      <c r="L602" s="12"/>
      <c r="M602" s="15">
        <v>44348</v>
      </c>
      <c r="N602" s="9">
        <v>1</v>
      </c>
      <c r="O602" s="9" t="s">
        <v>3374</v>
      </c>
      <c r="P602" s="9">
        <v>19190570</v>
      </c>
      <c r="Q602" s="12"/>
      <c r="R602" s="9" t="s">
        <v>5040</v>
      </c>
      <c r="S602" s="15">
        <v>44442</v>
      </c>
      <c r="T602" s="9" t="s">
        <v>3386</v>
      </c>
    </row>
    <row r="603" spans="1:20" ht="15.75" thickBot="1" x14ac:dyDescent="0.3">
      <c r="A603" s="133">
        <v>593</v>
      </c>
      <c r="B603" s="134" t="s">
        <v>5041</v>
      </c>
      <c r="C603" s="9" t="s">
        <v>30</v>
      </c>
      <c r="D603" s="9"/>
      <c r="E603" s="13"/>
      <c r="F603" s="9" t="s">
        <v>5014</v>
      </c>
      <c r="G603" s="9" t="s">
        <v>58</v>
      </c>
      <c r="H603" s="9" t="s">
        <v>5009</v>
      </c>
      <c r="I603" s="9">
        <v>1</v>
      </c>
      <c r="J603" s="9" t="s">
        <v>3374</v>
      </c>
      <c r="K603" s="9">
        <v>30000000</v>
      </c>
      <c r="L603" s="12"/>
      <c r="M603" s="15">
        <v>44378</v>
      </c>
      <c r="N603" s="9">
        <v>1</v>
      </c>
      <c r="O603" s="9" t="s">
        <v>3374</v>
      </c>
      <c r="P603" s="9">
        <v>23142800</v>
      </c>
      <c r="Q603" s="12"/>
      <c r="R603" s="9" t="s">
        <v>5042</v>
      </c>
      <c r="S603" s="15">
        <v>44442</v>
      </c>
      <c r="T603" s="9" t="s">
        <v>3386</v>
      </c>
    </row>
    <row r="604" spans="1:20" ht="15.75" thickBot="1" x14ac:dyDescent="0.3">
      <c r="A604" s="133">
        <v>594</v>
      </c>
      <c r="B604" s="134" t="s">
        <v>5043</v>
      </c>
      <c r="C604" s="9" t="s">
        <v>30</v>
      </c>
      <c r="D604" s="9"/>
      <c r="E604" s="13"/>
      <c r="F604" s="9" t="s">
        <v>5014</v>
      </c>
      <c r="G604" s="9" t="s">
        <v>58</v>
      </c>
      <c r="H604" s="9" t="s">
        <v>5009</v>
      </c>
      <c r="I604" s="9">
        <v>1</v>
      </c>
      <c r="J604" s="9" t="s">
        <v>3374</v>
      </c>
      <c r="K604" s="9">
        <v>30000000</v>
      </c>
      <c r="L604" s="12"/>
      <c r="M604" s="15">
        <v>44378</v>
      </c>
      <c r="N604" s="9">
        <v>1</v>
      </c>
      <c r="O604" s="9" t="s">
        <v>3374</v>
      </c>
      <c r="P604" s="9">
        <v>23142800</v>
      </c>
      <c r="Q604" s="12"/>
      <c r="R604" s="9" t="s">
        <v>5044</v>
      </c>
      <c r="S604" s="15">
        <v>44442</v>
      </c>
      <c r="T604" s="9" t="s">
        <v>3386</v>
      </c>
    </row>
    <row r="605" spans="1:20" ht="15.75" thickBot="1" x14ac:dyDescent="0.3">
      <c r="A605" s="133">
        <v>595</v>
      </c>
      <c r="B605" s="134" t="s">
        <v>5045</v>
      </c>
      <c r="C605" s="9" t="s">
        <v>30</v>
      </c>
      <c r="D605" s="9"/>
      <c r="E605" s="13"/>
      <c r="F605" s="9" t="s">
        <v>3625</v>
      </c>
      <c r="G605" s="9" t="s">
        <v>58</v>
      </c>
      <c r="H605" s="9" t="s">
        <v>3436</v>
      </c>
      <c r="I605" s="9">
        <v>1</v>
      </c>
      <c r="J605" s="9" t="s">
        <v>3374</v>
      </c>
      <c r="K605" s="9">
        <v>48255361</v>
      </c>
      <c r="L605" s="12"/>
      <c r="M605" s="15">
        <v>44228</v>
      </c>
      <c r="N605" s="9">
        <v>1</v>
      </c>
      <c r="O605" s="9" t="s">
        <v>3374</v>
      </c>
      <c r="P605" s="9">
        <v>17412028</v>
      </c>
      <c r="Q605" s="12"/>
      <c r="R605" s="9" t="s">
        <v>5046</v>
      </c>
      <c r="S605" s="15">
        <v>44445</v>
      </c>
      <c r="T605" s="9" t="s">
        <v>3386</v>
      </c>
    </row>
    <row r="606" spans="1:20" ht="15.75" thickBot="1" x14ac:dyDescent="0.3">
      <c r="A606" s="133">
        <v>596</v>
      </c>
      <c r="B606" s="134" t="s">
        <v>5047</v>
      </c>
      <c r="C606" s="9" t="s">
        <v>30</v>
      </c>
      <c r="D606" s="9"/>
      <c r="E606" s="13"/>
      <c r="F606" s="9" t="s">
        <v>4224</v>
      </c>
      <c r="G606" s="9" t="s">
        <v>58</v>
      </c>
      <c r="H606" s="9" t="s">
        <v>3595</v>
      </c>
      <c r="I606" s="9">
        <v>1</v>
      </c>
      <c r="J606" s="9" t="s">
        <v>3374</v>
      </c>
      <c r="K606" s="9">
        <v>15600000</v>
      </c>
      <c r="L606" s="12"/>
      <c r="M606" s="15">
        <v>44348</v>
      </c>
      <c r="N606" s="9">
        <v>1</v>
      </c>
      <c r="O606" s="9" t="s">
        <v>3374</v>
      </c>
      <c r="P606" s="9">
        <v>15435035</v>
      </c>
      <c r="Q606" s="12"/>
      <c r="R606" s="9" t="s">
        <v>5048</v>
      </c>
      <c r="S606" s="15">
        <v>44445</v>
      </c>
      <c r="T606" s="9" t="s">
        <v>3386</v>
      </c>
    </row>
    <row r="607" spans="1:20" ht="15.75" thickBot="1" x14ac:dyDescent="0.3">
      <c r="A607" s="133">
        <v>597</v>
      </c>
      <c r="B607" s="134" t="s">
        <v>5049</v>
      </c>
      <c r="C607" s="9" t="s">
        <v>30</v>
      </c>
      <c r="D607" s="9"/>
      <c r="E607" s="13"/>
      <c r="F607" s="9" t="s">
        <v>3803</v>
      </c>
      <c r="G607" s="9" t="s">
        <v>58</v>
      </c>
      <c r="H607" s="9" t="s">
        <v>3595</v>
      </c>
      <c r="I607" s="9">
        <v>1</v>
      </c>
      <c r="J607" s="9" t="s">
        <v>3374</v>
      </c>
      <c r="K607" s="9">
        <v>19190570</v>
      </c>
      <c r="L607" s="12"/>
      <c r="M607" s="15">
        <v>44348</v>
      </c>
      <c r="N607" s="9">
        <v>1</v>
      </c>
      <c r="O607" s="9" t="s">
        <v>3374</v>
      </c>
      <c r="P607" s="9">
        <v>19190570</v>
      </c>
      <c r="Q607" s="12"/>
      <c r="R607" s="9" t="s">
        <v>5050</v>
      </c>
      <c r="S607" s="15">
        <v>44445</v>
      </c>
      <c r="T607" s="9" t="s">
        <v>3386</v>
      </c>
    </row>
    <row r="608" spans="1:20" ht="15.75" thickBot="1" x14ac:dyDescent="0.3">
      <c r="A608" s="133">
        <v>598</v>
      </c>
      <c r="B608" s="134" t="s">
        <v>5051</v>
      </c>
      <c r="C608" s="9" t="s">
        <v>30</v>
      </c>
      <c r="D608" s="9"/>
      <c r="E608" s="13"/>
      <c r="F608" s="9" t="s">
        <v>4358</v>
      </c>
      <c r="G608" s="9" t="s">
        <v>58</v>
      </c>
      <c r="H608" s="9" t="s">
        <v>3573</v>
      </c>
      <c r="I608" s="9">
        <v>1</v>
      </c>
      <c r="J608" s="9" t="s">
        <v>3374</v>
      </c>
      <c r="K608" s="9">
        <v>14392930</v>
      </c>
      <c r="L608" s="12"/>
      <c r="M608" s="15">
        <v>44348</v>
      </c>
      <c r="N608" s="9">
        <v>1</v>
      </c>
      <c r="O608" s="9" t="s">
        <v>3374</v>
      </c>
      <c r="P608" s="9">
        <v>14392930</v>
      </c>
      <c r="Q608" s="12"/>
      <c r="R608" s="9" t="s">
        <v>5052</v>
      </c>
      <c r="S608" s="15">
        <v>44445</v>
      </c>
      <c r="T608" s="9" t="s">
        <v>3386</v>
      </c>
    </row>
    <row r="609" spans="1:20" ht="15.75" thickBot="1" x14ac:dyDescent="0.3">
      <c r="A609" s="133">
        <v>599</v>
      </c>
      <c r="B609" s="134" t="s">
        <v>5053</v>
      </c>
      <c r="C609" s="9" t="s">
        <v>30</v>
      </c>
      <c r="D609" s="9"/>
      <c r="E609" s="13"/>
      <c r="F609" s="9" t="s">
        <v>3800</v>
      </c>
      <c r="G609" s="9" t="s">
        <v>58</v>
      </c>
      <c r="H609" s="9" t="s">
        <v>3595</v>
      </c>
      <c r="I609" s="9">
        <v>1</v>
      </c>
      <c r="J609" s="9" t="s">
        <v>3374</v>
      </c>
      <c r="K609" s="9">
        <v>19190570</v>
      </c>
      <c r="L609" s="12"/>
      <c r="M609" s="15">
        <v>44348</v>
      </c>
      <c r="N609" s="9">
        <v>1</v>
      </c>
      <c r="O609" s="9" t="s">
        <v>3374</v>
      </c>
      <c r="P609" s="9">
        <v>19190570</v>
      </c>
      <c r="Q609" s="12"/>
      <c r="R609" s="9" t="s">
        <v>5054</v>
      </c>
      <c r="S609" s="15">
        <v>44446</v>
      </c>
      <c r="T609" s="9" t="s">
        <v>3386</v>
      </c>
    </row>
    <row r="610" spans="1:20" ht="15.75" thickBot="1" x14ac:dyDescent="0.3">
      <c r="A610" s="133">
        <v>600</v>
      </c>
      <c r="B610" s="134" t="s">
        <v>5055</v>
      </c>
      <c r="C610" s="9" t="s">
        <v>30</v>
      </c>
      <c r="D610" s="9"/>
      <c r="E610" s="13"/>
      <c r="F610" s="9" t="s">
        <v>3920</v>
      </c>
      <c r="G610" s="9" t="s">
        <v>58</v>
      </c>
      <c r="H610" s="9" t="s">
        <v>3595</v>
      </c>
      <c r="I610" s="9">
        <v>1</v>
      </c>
      <c r="J610" s="9" t="s">
        <v>3374</v>
      </c>
      <c r="K610" s="9">
        <v>19190570</v>
      </c>
      <c r="L610" s="12"/>
      <c r="M610" s="15">
        <v>44348</v>
      </c>
      <c r="N610" s="9">
        <v>1</v>
      </c>
      <c r="O610" s="9" t="s">
        <v>3374</v>
      </c>
      <c r="P610" s="9">
        <v>19190570</v>
      </c>
      <c r="Q610" s="12"/>
      <c r="R610" s="9" t="s">
        <v>5056</v>
      </c>
      <c r="S610" s="15">
        <v>44446</v>
      </c>
      <c r="T610" s="9" t="s">
        <v>3386</v>
      </c>
    </row>
    <row r="611" spans="1:20" ht="15.75" thickBot="1" x14ac:dyDescent="0.3">
      <c r="A611" s="133">
        <v>601</v>
      </c>
      <c r="B611" s="134" t="s">
        <v>5057</v>
      </c>
      <c r="C611" s="9" t="s">
        <v>30</v>
      </c>
      <c r="D611" s="9"/>
      <c r="E611" s="13"/>
      <c r="F611" s="9" t="s">
        <v>5058</v>
      </c>
      <c r="G611" s="9" t="s">
        <v>58</v>
      </c>
      <c r="H611" s="9" t="s">
        <v>4299</v>
      </c>
      <c r="I611" s="9">
        <v>1</v>
      </c>
      <c r="J611" s="9" t="s">
        <v>3374</v>
      </c>
      <c r="K611" s="9">
        <v>44000000</v>
      </c>
      <c r="L611" s="12"/>
      <c r="M611" s="15">
        <v>44228</v>
      </c>
      <c r="N611" s="9">
        <v>1</v>
      </c>
      <c r="O611" s="9" t="s">
        <v>3374</v>
      </c>
      <c r="P611" s="9">
        <v>19212888</v>
      </c>
      <c r="Q611" s="12"/>
      <c r="R611" s="9" t="s">
        <v>5059</v>
      </c>
      <c r="S611" s="15">
        <v>44446</v>
      </c>
      <c r="T611" s="9" t="s">
        <v>3386</v>
      </c>
    </row>
    <row r="612" spans="1:20" ht="15.75" thickBot="1" x14ac:dyDescent="0.3">
      <c r="A612" s="133">
        <v>602</v>
      </c>
      <c r="B612" s="134" t="s">
        <v>5060</v>
      </c>
      <c r="C612" s="9" t="s">
        <v>30</v>
      </c>
      <c r="D612" s="9"/>
      <c r="E612" s="13"/>
      <c r="F612" s="9" t="s">
        <v>3920</v>
      </c>
      <c r="G612" s="9" t="s">
        <v>58</v>
      </c>
      <c r="H612" s="9" t="s">
        <v>3595</v>
      </c>
      <c r="I612" s="9">
        <v>1</v>
      </c>
      <c r="J612" s="9" t="s">
        <v>3374</v>
      </c>
      <c r="K612" s="9">
        <v>19190570</v>
      </c>
      <c r="L612" s="12"/>
      <c r="M612" s="15">
        <v>44348</v>
      </c>
      <c r="N612" s="9">
        <v>1</v>
      </c>
      <c r="O612" s="9" t="s">
        <v>3374</v>
      </c>
      <c r="P612" s="9">
        <v>19190570</v>
      </c>
      <c r="Q612" s="12"/>
      <c r="R612" s="9" t="s">
        <v>5061</v>
      </c>
      <c r="S612" s="15">
        <v>44447</v>
      </c>
      <c r="T612" s="9" t="s">
        <v>3386</v>
      </c>
    </row>
    <row r="613" spans="1:20" ht="15.75" thickBot="1" x14ac:dyDescent="0.3">
      <c r="A613" s="133">
        <v>603</v>
      </c>
      <c r="B613" s="134" t="s">
        <v>5062</v>
      </c>
      <c r="C613" s="9" t="s">
        <v>30</v>
      </c>
      <c r="D613" s="9"/>
      <c r="E613" s="13"/>
      <c r="F613" s="9" t="s">
        <v>5063</v>
      </c>
      <c r="G613" s="9" t="s">
        <v>58</v>
      </c>
      <c r="H613" s="9" t="s">
        <v>3595</v>
      </c>
      <c r="I613" s="9">
        <v>1</v>
      </c>
      <c r="J613" s="9" t="s">
        <v>3374</v>
      </c>
      <c r="K613" s="9">
        <v>23115912</v>
      </c>
      <c r="L613" s="12"/>
      <c r="M613" s="15">
        <v>44348</v>
      </c>
      <c r="N613" s="9">
        <v>1</v>
      </c>
      <c r="O613" s="9" t="s">
        <v>3374</v>
      </c>
      <c r="P613" s="9">
        <v>23115912</v>
      </c>
      <c r="Q613" s="12"/>
      <c r="R613" s="9" t="s">
        <v>5064</v>
      </c>
      <c r="S613" s="15">
        <v>44447</v>
      </c>
      <c r="T613" s="9" t="s">
        <v>3386</v>
      </c>
    </row>
    <row r="614" spans="1:20" ht="15.75" thickBot="1" x14ac:dyDescent="0.3">
      <c r="A614" s="133">
        <v>604</v>
      </c>
      <c r="B614" s="134" t="s">
        <v>5065</v>
      </c>
      <c r="C614" s="9" t="s">
        <v>30</v>
      </c>
      <c r="D614" s="9"/>
      <c r="E614" s="13"/>
      <c r="F614" s="9" t="s">
        <v>5066</v>
      </c>
      <c r="G614" s="9" t="s">
        <v>58</v>
      </c>
      <c r="H614" s="9" t="s">
        <v>3595</v>
      </c>
      <c r="I614" s="9">
        <v>1</v>
      </c>
      <c r="J614" s="9" t="s">
        <v>3374</v>
      </c>
      <c r="K614" s="9">
        <v>22345400</v>
      </c>
      <c r="L614" s="12"/>
      <c r="M614" s="15">
        <v>44348</v>
      </c>
      <c r="N614" s="9">
        <v>1</v>
      </c>
      <c r="O614" s="9" t="s">
        <v>3374</v>
      </c>
      <c r="P614" s="9">
        <v>22345400</v>
      </c>
      <c r="Q614" s="12"/>
      <c r="R614" s="9" t="s">
        <v>5067</v>
      </c>
      <c r="S614" s="15">
        <v>44447</v>
      </c>
      <c r="T614" s="9" t="s">
        <v>3386</v>
      </c>
    </row>
    <row r="615" spans="1:20" ht="15.75" thickBot="1" x14ac:dyDescent="0.3">
      <c r="A615" s="133">
        <v>605</v>
      </c>
      <c r="B615" s="134" t="s">
        <v>5068</v>
      </c>
      <c r="C615" s="9" t="s">
        <v>30</v>
      </c>
      <c r="D615" s="9"/>
      <c r="E615" s="13"/>
      <c r="F615" s="9" t="s">
        <v>4218</v>
      </c>
      <c r="G615" s="9" t="s">
        <v>58</v>
      </c>
      <c r="H615" s="9" t="s">
        <v>3573</v>
      </c>
      <c r="I615" s="9">
        <v>1</v>
      </c>
      <c r="J615" s="9" t="s">
        <v>3374</v>
      </c>
      <c r="K615" s="9">
        <v>13702360</v>
      </c>
      <c r="L615" s="12"/>
      <c r="M615" s="15">
        <v>44348</v>
      </c>
      <c r="N615" s="9">
        <v>1</v>
      </c>
      <c r="O615" s="9" t="s">
        <v>3374</v>
      </c>
      <c r="P615" s="9">
        <v>13557802</v>
      </c>
      <c r="Q615" s="12"/>
      <c r="R615" s="9" t="s">
        <v>5069</v>
      </c>
      <c r="S615" s="15">
        <v>44447</v>
      </c>
      <c r="T615" s="9" t="s">
        <v>3386</v>
      </c>
    </row>
    <row r="616" spans="1:20" ht="15.75" thickBot="1" x14ac:dyDescent="0.3">
      <c r="A616" s="133">
        <v>606</v>
      </c>
      <c r="B616" s="134" t="s">
        <v>5070</v>
      </c>
      <c r="C616" s="9" t="s">
        <v>30</v>
      </c>
      <c r="D616" s="9"/>
      <c r="E616" s="13"/>
      <c r="F616" s="9" t="s">
        <v>3803</v>
      </c>
      <c r="G616" s="9" t="s">
        <v>58</v>
      </c>
      <c r="H616" s="9" t="s">
        <v>3595</v>
      </c>
      <c r="I616" s="9">
        <v>1</v>
      </c>
      <c r="J616" s="9" t="s">
        <v>3374</v>
      </c>
      <c r="K616" s="9">
        <v>19190570</v>
      </c>
      <c r="L616" s="12"/>
      <c r="M616" s="15">
        <v>44348</v>
      </c>
      <c r="N616" s="9">
        <v>1</v>
      </c>
      <c r="O616" s="9" t="s">
        <v>3374</v>
      </c>
      <c r="P616" s="9">
        <v>19190570</v>
      </c>
      <c r="Q616" s="12"/>
      <c r="R616" s="9" t="s">
        <v>5071</v>
      </c>
      <c r="S616" s="15">
        <v>44447</v>
      </c>
      <c r="T616" s="9" t="s">
        <v>3386</v>
      </c>
    </row>
    <row r="617" spans="1:20" ht="15.75" thickBot="1" x14ac:dyDescent="0.3">
      <c r="A617" s="133">
        <v>607</v>
      </c>
      <c r="B617" s="134" t="s">
        <v>5072</v>
      </c>
      <c r="C617" s="9" t="s">
        <v>30</v>
      </c>
      <c r="D617" s="9"/>
      <c r="E617" s="13"/>
      <c r="F617" s="9" t="s">
        <v>3800</v>
      </c>
      <c r="G617" s="9" t="s">
        <v>58</v>
      </c>
      <c r="H617" s="9" t="s">
        <v>3595</v>
      </c>
      <c r="I617" s="9">
        <v>1</v>
      </c>
      <c r="J617" s="9" t="s">
        <v>3374</v>
      </c>
      <c r="K617" s="9">
        <v>19190570</v>
      </c>
      <c r="L617" s="12"/>
      <c r="M617" s="15">
        <v>44348</v>
      </c>
      <c r="N617" s="9">
        <v>1</v>
      </c>
      <c r="O617" s="9" t="s">
        <v>3374</v>
      </c>
      <c r="P617" s="9">
        <v>19190570</v>
      </c>
      <c r="Q617" s="12"/>
      <c r="R617" s="9" t="s">
        <v>5073</v>
      </c>
      <c r="S617" s="15">
        <v>44447</v>
      </c>
      <c r="T617" s="9" t="s">
        <v>3386</v>
      </c>
    </row>
    <row r="618" spans="1:20" ht="15.75" thickBot="1" x14ac:dyDescent="0.3">
      <c r="A618" s="133">
        <v>608</v>
      </c>
      <c r="B618" s="134" t="s">
        <v>5074</v>
      </c>
      <c r="C618" s="9" t="s">
        <v>30</v>
      </c>
      <c r="D618" s="9"/>
      <c r="E618" s="13"/>
      <c r="F618" s="9" t="s">
        <v>3803</v>
      </c>
      <c r="G618" s="9" t="s">
        <v>58</v>
      </c>
      <c r="H618" s="9" t="s">
        <v>3595</v>
      </c>
      <c r="I618" s="9">
        <v>1</v>
      </c>
      <c r="J618" s="9" t="s">
        <v>3374</v>
      </c>
      <c r="K618" s="9">
        <v>19190570</v>
      </c>
      <c r="L618" s="12"/>
      <c r="M618" s="15">
        <v>44348</v>
      </c>
      <c r="N618" s="9">
        <v>1</v>
      </c>
      <c r="O618" s="9" t="s">
        <v>3374</v>
      </c>
      <c r="P618" s="9">
        <v>19190570</v>
      </c>
      <c r="Q618" s="12"/>
      <c r="R618" s="9" t="s">
        <v>5075</v>
      </c>
      <c r="S618" s="15">
        <v>44447</v>
      </c>
      <c r="T618" s="9" t="s">
        <v>3386</v>
      </c>
    </row>
    <row r="619" spans="1:20" ht="15.75" thickBot="1" x14ac:dyDescent="0.3">
      <c r="A619" s="133">
        <v>609</v>
      </c>
      <c r="B619" s="134" t="s">
        <v>5076</v>
      </c>
      <c r="C619" s="9" t="s">
        <v>30</v>
      </c>
      <c r="D619" s="9"/>
      <c r="E619" s="13"/>
      <c r="F619" s="9" t="s">
        <v>5077</v>
      </c>
      <c r="G619" s="9" t="s">
        <v>58</v>
      </c>
      <c r="H619" s="9" t="s">
        <v>5078</v>
      </c>
      <c r="I619" s="9">
        <v>1</v>
      </c>
      <c r="J619" s="9" t="s">
        <v>3374</v>
      </c>
      <c r="K619" s="9">
        <v>2682333122</v>
      </c>
      <c r="L619" s="12"/>
      <c r="M619" s="15">
        <v>44319</v>
      </c>
      <c r="N619" s="9">
        <v>1</v>
      </c>
      <c r="O619" s="9" t="s">
        <v>3374</v>
      </c>
      <c r="P619" s="9">
        <v>1428196273</v>
      </c>
      <c r="Q619" s="12"/>
      <c r="R619" s="9" t="s">
        <v>5079</v>
      </c>
      <c r="S619" s="15">
        <v>44448</v>
      </c>
      <c r="T619" s="9" t="s">
        <v>3386</v>
      </c>
    </row>
    <row r="620" spans="1:20" ht="15.75" thickBot="1" x14ac:dyDescent="0.3">
      <c r="A620" s="133">
        <v>610</v>
      </c>
      <c r="B620" s="134" t="s">
        <v>5080</v>
      </c>
      <c r="C620" s="9" t="s">
        <v>30</v>
      </c>
      <c r="D620" s="9"/>
      <c r="E620" s="13"/>
      <c r="F620" s="9" t="s">
        <v>5081</v>
      </c>
      <c r="G620" s="9" t="s">
        <v>58</v>
      </c>
      <c r="H620" s="9" t="s">
        <v>3595</v>
      </c>
      <c r="I620" s="9">
        <v>1</v>
      </c>
      <c r="J620" s="9" t="s">
        <v>3374</v>
      </c>
      <c r="K620" s="9">
        <v>14174852</v>
      </c>
      <c r="L620" s="12"/>
      <c r="M620" s="15">
        <v>44348</v>
      </c>
      <c r="N620" s="9">
        <v>1</v>
      </c>
      <c r="O620" s="9" t="s">
        <v>3374</v>
      </c>
      <c r="P620" s="9">
        <v>14174852</v>
      </c>
      <c r="Q620" s="12"/>
      <c r="R620" s="9" t="s">
        <v>5082</v>
      </c>
      <c r="S620" s="15">
        <v>44448</v>
      </c>
      <c r="T620" s="9" t="s">
        <v>3386</v>
      </c>
    </row>
    <row r="621" spans="1:20" ht="15.75" thickBot="1" x14ac:dyDescent="0.3">
      <c r="A621" s="133">
        <v>611</v>
      </c>
      <c r="B621" s="134" t="s">
        <v>5083</v>
      </c>
      <c r="C621" s="9" t="s">
        <v>30</v>
      </c>
      <c r="D621" s="9"/>
      <c r="E621" s="13"/>
      <c r="F621" s="9" t="s">
        <v>5084</v>
      </c>
      <c r="G621" s="9" t="s">
        <v>58</v>
      </c>
      <c r="H621" s="9" t="s">
        <v>3595</v>
      </c>
      <c r="I621" s="9">
        <v>1</v>
      </c>
      <c r="J621" s="9" t="s">
        <v>3374</v>
      </c>
      <c r="K621" s="9">
        <v>25296660</v>
      </c>
      <c r="L621" s="12"/>
      <c r="M621" s="15">
        <v>44348</v>
      </c>
      <c r="N621" s="9">
        <v>1</v>
      </c>
      <c r="O621" s="9" t="s">
        <v>3374</v>
      </c>
      <c r="P621" s="9">
        <v>25296660</v>
      </c>
      <c r="Q621" s="12"/>
      <c r="R621" s="9" t="s">
        <v>5085</v>
      </c>
      <c r="S621" s="15">
        <v>44448</v>
      </c>
      <c r="T621" s="9" t="s">
        <v>3386</v>
      </c>
    </row>
    <row r="622" spans="1:20" ht="15.75" thickBot="1" x14ac:dyDescent="0.3">
      <c r="A622" s="133">
        <v>612</v>
      </c>
      <c r="B622" s="134" t="s">
        <v>5086</v>
      </c>
      <c r="C622" s="9" t="s">
        <v>30</v>
      </c>
      <c r="D622" s="9"/>
      <c r="E622" s="13"/>
      <c r="F622" s="9" t="s">
        <v>5087</v>
      </c>
      <c r="G622" s="9" t="s">
        <v>58</v>
      </c>
      <c r="H622" s="9" t="s">
        <v>3595</v>
      </c>
      <c r="I622" s="9">
        <v>1</v>
      </c>
      <c r="J622" s="9" t="s">
        <v>3374</v>
      </c>
      <c r="K622" s="9">
        <v>14174852</v>
      </c>
      <c r="L622" s="12"/>
      <c r="M622" s="15">
        <v>44348</v>
      </c>
      <c r="N622" s="9">
        <v>1</v>
      </c>
      <c r="O622" s="9" t="s">
        <v>3374</v>
      </c>
      <c r="P622" s="9">
        <v>14174852</v>
      </c>
      <c r="Q622" s="12"/>
      <c r="R622" s="9" t="s">
        <v>5088</v>
      </c>
      <c r="S622" s="15">
        <v>44448</v>
      </c>
      <c r="T622" s="9" t="s">
        <v>3386</v>
      </c>
    </row>
    <row r="623" spans="1:20" ht="15.75" thickBot="1" x14ac:dyDescent="0.3">
      <c r="A623" s="133">
        <v>613</v>
      </c>
      <c r="B623" s="134" t="s">
        <v>5089</v>
      </c>
      <c r="C623" s="9" t="s">
        <v>30</v>
      </c>
      <c r="D623" s="9"/>
      <c r="E623" s="13"/>
      <c r="F623" s="9" t="s">
        <v>5090</v>
      </c>
      <c r="G623" s="9" t="s">
        <v>58</v>
      </c>
      <c r="H623" s="9" t="s">
        <v>5009</v>
      </c>
      <c r="I623" s="9">
        <v>1</v>
      </c>
      <c r="J623" s="9" t="s">
        <v>3374</v>
      </c>
      <c r="K623" s="9">
        <v>64500000</v>
      </c>
      <c r="L623" s="12"/>
      <c r="M623" s="15">
        <v>44378</v>
      </c>
      <c r="N623" s="9">
        <v>1</v>
      </c>
      <c r="O623" s="9" t="s">
        <v>3374</v>
      </c>
      <c r="P623" s="9">
        <v>51525472</v>
      </c>
      <c r="Q623" s="12"/>
      <c r="R623" s="9" t="s">
        <v>5091</v>
      </c>
      <c r="S623" s="15">
        <v>44449</v>
      </c>
      <c r="T623" s="9" t="s">
        <v>3386</v>
      </c>
    </row>
    <row r="624" spans="1:20" ht="15.75" thickBot="1" x14ac:dyDescent="0.3">
      <c r="A624" s="133">
        <v>614</v>
      </c>
      <c r="B624" s="134" t="s">
        <v>5092</v>
      </c>
      <c r="C624" s="9" t="s">
        <v>30</v>
      </c>
      <c r="D624" s="9"/>
      <c r="E624" s="13"/>
      <c r="F624" s="9" t="s">
        <v>5093</v>
      </c>
      <c r="G624" s="9" t="s">
        <v>58</v>
      </c>
      <c r="H624" s="9" t="s">
        <v>4721</v>
      </c>
      <c r="I624" s="9">
        <v>1</v>
      </c>
      <c r="J624" s="9" t="s">
        <v>3374</v>
      </c>
      <c r="K624" s="9">
        <v>28180000</v>
      </c>
      <c r="L624" s="12"/>
      <c r="M624" s="15">
        <v>44440</v>
      </c>
      <c r="N624" s="9">
        <v>1</v>
      </c>
      <c r="O624" s="9" t="s">
        <v>3374</v>
      </c>
      <c r="P624" s="9">
        <v>26180000</v>
      </c>
      <c r="Q624" s="12"/>
      <c r="R624" s="9" t="s">
        <v>5094</v>
      </c>
      <c r="S624" s="15">
        <v>44449</v>
      </c>
      <c r="T624" s="9" t="s">
        <v>3386</v>
      </c>
    </row>
    <row r="625" spans="1:20" ht="15.75" thickBot="1" x14ac:dyDescent="0.3">
      <c r="A625" s="133">
        <v>615</v>
      </c>
      <c r="B625" s="134" t="s">
        <v>5095</v>
      </c>
      <c r="C625" s="9" t="s">
        <v>30</v>
      </c>
      <c r="D625" s="9"/>
      <c r="E625" s="13"/>
      <c r="F625" s="9" t="s">
        <v>3800</v>
      </c>
      <c r="G625" s="9" t="s">
        <v>58</v>
      </c>
      <c r="H625" s="9" t="s">
        <v>3595</v>
      </c>
      <c r="I625" s="9">
        <v>1</v>
      </c>
      <c r="J625" s="9" t="s">
        <v>3374</v>
      </c>
      <c r="K625" s="9">
        <v>19190570</v>
      </c>
      <c r="L625" s="12"/>
      <c r="M625" s="15">
        <v>44348</v>
      </c>
      <c r="N625" s="9">
        <v>1</v>
      </c>
      <c r="O625" s="9" t="s">
        <v>3374</v>
      </c>
      <c r="P625" s="9">
        <v>19190568</v>
      </c>
      <c r="Q625" s="12"/>
      <c r="R625" s="9" t="s">
        <v>5096</v>
      </c>
      <c r="S625" s="15">
        <v>44452</v>
      </c>
      <c r="T625" s="9" t="s">
        <v>3386</v>
      </c>
    </row>
    <row r="626" spans="1:20" ht="15.75" thickBot="1" x14ac:dyDescent="0.3">
      <c r="A626" s="133">
        <v>616</v>
      </c>
      <c r="B626" s="134" t="s">
        <v>5097</v>
      </c>
      <c r="C626" s="9" t="s">
        <v>30</v>
      </c>
      <c r="D626" s="9"/>
      <c r="E626" s="13"/>
      <c r="F626" s="9" t="s">
        <v>5098</v>
      </c>
      <c r="G626" s="9" t="s">
        <v>58</v>
      </c>
      <c r="H626" s="9" t="s">
        <v>5099</v>
      </c>
      <c r="I626" s="9">
        <v>1</v>
      </c>
      <c r="J626" s="9" t="s">
        <v>3374</v>
      </c>
      <c r="K626" s="9">
        <v>142000000</v>
      </c>
      <c r="L626" s="12"/>
      <c r="M626" s="15">
        <v>44200</v>
      </c>
      <c r="N626" s="9">
        <v>1</v>
      </c>
      <c r="O626" s="9" t="s">
        <v>3374</v>
      </c>
      <c r="P626" s="9">
        <v>142000000</v>
      </c>
      <c r="Q626" s="12"/>
      <c r="R626" s="9" t="s">
        <v>5100</v>
      </c>
      <c r="S626" s="15">
        <v>44453</v>
      </c>
      <c r="T626" s="9" t="s">
        <v>3386</v>
      </c>
    </row>
    <row r="627" spans="1:20" ht="15.75" thickBot="1" x14ac:dyDescent="0.3">
      <c r="A627" s="133">
        <v>617</v>
      </c>
      <c r="B627" s="134" t="s">
        <v>5101</v>
      </c>
      <c r="C627" s="9" t="s">
        <v>30</v>
      </c>
      <c r="D627" s="9"/>
      <c r="E627" s="13"/>
      <c r="F627" s="9" t="s">
        <v>5102</v>
      </c>
      <c r="G627" s="9" t="s">
        <v>58</v>
      </c>
      <c r="H627" s="9" t="s">
        <v>4883</v>
      </c>
      <c r="I627" s="9">
        <v>1</v>
      </c>
      <c r="J627" s="9" t="s">
        <v>3374</v>
      </c>
      <c r="K627" s="9">
        <v>90044920</v>
      </c>
      <c r="L627" s="12"/>
      <c r="M627" s="15">
        <v>44410</v>
      </c>
      <c r="N627" s="9">
        <v>1</v>
      </c>
      <c r="O627" s="9" t="s">
        <v>3374</v>
      </c>
      <c r="P627" s="9">
        <v>87465000</v>
      </c>
      <c r="Q627" s="12"/>
      <c r="R627" s="9" t="s">
        <v>5103</v>
      </c>
      <c r="S627" s="15">
        <v>44452</v>
      </c>
      <c r="T627" s="9" t="s">
        <v>3386</v>
      </c>
    </row>
    <row r="628" spans="1:20" ht="15.75" thickBot="1" x14ac:dyDescent="0.3">
      <c r="A628" s="133">
        <v>618</v>
      </c>
      <c r="B628" s="134" t="s">
        <v>5104</v>
      </c>
      <c r="C628" s="9" t="s">
        <v>30</v>
      </c>
      <c r="D628" s="9"/>
      <c r="E628" s="13"/>
      <c r="F628" s="9" t="s">
        <v>3625</v>
      </c>
      <c r="G628" s="9" t="s">
        <v>58</v>
      </c>
      <c r="H628" s="9" t="s">
        <v>3436</v>
      </c>
      <c r="I628" s="9">
        <v>1</v>
      </c>
      <c r="J628" s="9" t="s">
        <v>3374</v>
      </c>
      <c r="K628" s="9">
        <v>48255361</v>
      </c>
      <c r="L628" s="12"/>
      <c r="M628" s="15">
        <v>44228</v>
      </c>
      <c r="N628" s="9">
        <v>1</v>
      </c>
      <c r="O628" s="9" t="s">
        <v>3374</v>
      </c>
      <c r="P628" s="9">
        <v>17412028</v>
      </c>
      <c r="Q628" s="12"/>
      <c r="R628" s="9" t="s">
        <v>5105</v>
      </c>
      <c r="S628" s="15">
        <v>44453</v>
      </c>
      <c r="T628" s="9" t="s">
        <v>3386</v>
      </c>
    </row>
    <row r="629" spans="1:20" ht="15.75" thickBot="1" x14ac:dyDescent="0.3">
      <c r="A629" s="133">
        <v>619</v>
      </c>
      <c r="B629" s="134" t="s">
        <v>5106</v>
      </c>
      <c r="C629" s="9" t="s">
        <v>30</v>
      </c>
      <c r="D629" s="9"/>
      <c r="E629" s="13"/>
      <c r="F629" s="9" t="s">
        <v>5107</v>
      </c>
      <c r="G629" s="9" t="s">
        <v>58</v>
      </c>
      <c r="H629" s="9" t="s">
        <v>3573</v>
      </c>
      <c r="I629" s="9">
        <v>1</v>
      </c>
      <c r="J629" s="9" t="s">
        <v>3374</v>
      </c>
      <c r="K629" s="9">
        <v>9683000</v>
      </c>
      <c r="L629" s="12"/>
      <c r="M629" s="15">
        <v>44348</v>
      </c>
      <c r="N629" s="9">
        <v>1</v>
      </c>
      <c r="O629" s="9" t="s">
        <v>3374</v>
      </c>
      <c r="P629" s="9">
        <v>9683000</v>
      </c>
      <c r="Q629" s="12"/>
      <c r="R629" s="9" t="s">
        <v>5108</v>
      </c>
      <c r="S629" s="15">
        <v>44455</v>
      </c>
      <c r="T629" s="9" t="s">
        <v>3386</v>
      </c>
    </row>
    <row r="630" spans="1:20" ht="15.75" thickBot="1" x14ac:dyDescent="0.3">
      <c r="A630" s="133">
        <v>620</v>
      </c>
      <c r="B630" s="134" t="s">
        <v>5109</v>
      </c>
      <c r="C630" s="9" t="s">
        <v>30</v>
      </c>
      <c r="D630" s="9"/>
      <c r="E630" s="13"/>
      <c r="F630" s="9" t="s">
        <v>3920</v>
      </c>
      <c r="G630" s="9" t="s">
        <v>58</v>
      </c>
      <c r="H630" s="9" t="s">
        <v>3595</v>
      </c>
      <c r="I630" s="9">
        <v>1</v>
      </c>
      <c r="J630" s="9" t="s">
        <v>3374</v>
      </c>
      <c r="K630" s="9">
        <v>19190570</v>
      </c>
      <c r="L630" s="12"/>
      <c r="M630" s="15">
        <v>44348</v>
      </c>
      <c r="N630" s="9">
        <v>1</v>
      </c>
      <c r="O630" s="9" t="s">
        <v>3374</v>
      </c>
      <c r="P630" s="9">
        <v>19190570</v>
      </c>
      <c r="Q630" s="12"/>
      <c r="R630" s="9" t="s">
        <v>5110</v>
      </c>
      <c r="S630" s="15">
        <v>44455</v>
      </c>
      <c r="T630" s="9" t="s">
        <v>3386</v>
      </c>
    </row>
    <row r="631" spans="1:20" ht="15.75" thickBot="1" x14ac:dyDescent="0.3">
      <c r="A631" s="133">
        <v>621</v>
      </c>
      <c r="B631" s="134" t="s">
        <v>5111</v>
      </c>
      <c r="C631" s="9" t="s">
        <v>30</v>
      </c>
      <c r="D631" s="9"/>
      <c r="E631" s="13"/>
      <c r="F631" s="9" t="s">
        <v>4444</v>
      </c>
      <c r="G631" s="9" t="s">
        <v>58</v>
      </c>
      <c r="H631" s="9" t="s">
        <v>3453</v>
      </c>
      <c r="I631" s="9">
        <v>1</v>
      </c>
      <c r="J631" s="9" t="s">
        <v>3374</v>
      </c>
      <c r="K631" s="9">
        <v>29491200</v>
      </c>
      <c r="L631" s="12"/>
      <c r="M631" s="15">
        <v>44410</v>
      </c>
      <c r="N631" s="9">
        <v>1</v>
      </c>
      <c r="O631" s="9" t="s">
        <v>3374</v>
      </c>
      <c r="P631" s="9">
        <v>26214400</v>
      </c>
      <c r="Q631" s="12"/>
      <c r="R631" s="9" t="s">
        <v>5112</v>
      </c>
      <c r="S631" s="15">
        <v>44456</v>
      </c>
      <c r="T631" s="9" t="s">
        <v>3386</v>
      </c>
    </row>
    <row r="632" spans="1:20" ht="15.75" customHeight="1" thickBot="1" x14ac:dyDescent="0.3">
      <c r="A632" s="133">
        <v>622</v>
      </c>
      <c r="B632" s="134" t="s">
        <v>5113</v>
      </c>
      <c r="C632" s="9" t="s">
        <v>30</v>
      </c>
      <c r="D632" s="9"/>
      <c r="E632" s="13"/>
      <c r="F632" s="9" t="s">
        <v>5014</v>
      </c>
      <c r="G632" s="9" t="s">
        <v>58</v>
      </c>
      <c r="H632" s="9" t="s">
        <v>5009</v>
      </c>
      <c r="I632" s="9">
        <v>1</v>
      </c>
      <c r="J632" s="9" t="s">
        <v>3374</v>
      </c>
      <c r="K632" s="9">
        <v>30000000</v>
      </c>
      <c r="L632" s="12"/>
      <c r="M632" s="15">
        <v>44378</v>
      </c>
      <c r="N632" s="9">
        <v>1</v>
      </c>
      <c r="O632" s="9" t="s">
        <v>3374</v>
      </c>
      <c r="P632" s="9">
        <v>23142800</v>
      </c>
      <c r="Q632" s="12"/>
      <c r="R632" s="9" t="s">
        <v>5114</v>
      </c>
      <c r="S632" s="15">
        <v>44456</v>
      </c>
      <c r="T632" s="9" t="s">
        <v>3386</v>
      </c>
    </row>
    <row r="633" spans="1:20" ht="15.75" thickBot="1" x14ac:dyDescent="0.3">
      <c r="A633" s="133">
        <v>623</v>
      </c>
      <c r="B633" s="134" t="s">
        <v>5115</v>
      </c>
      <c r="C633" s="9" t="s">
        <v>30</v>
      </c>
      <c r="D633" s="9"/>
      <c r="E633" s="13"/>
      <c r="F633" s="9" t="s">
        <v>4021</v>
      </c>
      <c r="G633" s="9" t="s">
        <v>58</v>
      </c>
      <c r="H633" s="9" t="s">
        <v>3425</v>
      </c>
      <c r="I633" s="9">
        <v>1</v>
      </c>
      <c r="J633" s="9" t="s">
        <v>3374</v>
      </c>
      <c r="K633" s="9">
        <v>69750912</v>
      </c>
      <c r="L633" s="12"/>
      <c r="M633" s="15">
        <v>44200</v>
      </c>
      <c r="N633" s="9">
        <v>1</v>
      </c>
      <c r="O633" s="9" t="s">
        <v>3374</v>
      </c>
      <c r="P633" s="9">
        <v>23250304</v>
      </c>
      <c r="Q633" s="12"/>
      <c r="R633" s="9" t="s">
        <v>5116</v>
      </c>
      <c r="S633" s="15">
        <v>44456</v>
      </c>
      <c r="T633" s="9" t="s">
        <v>3386</v>
      </c>
    </row>
    <row r="634" spans="1:20" ht="15.75" thickBot="1" x14ac:dyDescent="0.3">
      <c r="A634" s="133">
        <v>624</v>
      </c>
      <c r="B634" s="134" t="s">
        <v>5117</v>
      </c>
      <c r="C634" s="9" t="s">
        <v>30</v>
      </c>
      <c r="D634" s="9"/>
      <c r="E634" s="13"/>
      <c r="F634" s="9" t="s">
        <v>5118</v>
      </c>
      <c r="G634" s="9" t="s">
        <v>58</v>
      </c>
      <c r="H634" s="9" t="s">
        <v>3432</v>
      </c>
      <c r="I634" s="9">
        <v>1</v>
      </c>
      <c r="J634" s="9" t="s">
        <v>3374</v>
      </c>
      <c r="K634" s="9">
        <v>48400000</v>
      </c>
      <c r="L634" s="12"/>
      <c r="M634" s="15">
        <v>44228</v>
      </c>
      <c r="N634" s="9">
        <v>1</v>
      </c>
      <c r="O634" s="9" t="s">
        <v>3374</v>
      </c>
      <c r="P634" s="9">
        <v>16811277</v>
      </c>
      <c r="Q634" s="12"/>
      <c r="R634" s="9" t="s">
        <v>5119</v>
      </c>
      <c r="S634" s="15">
        <v>44459</v>
      </c>
      <c r="T634" s="9" t="s">
        <v>3386</v>
      </c>
    </row>
    <row r="635" spans="1:20" ht="15.75" thickBot="1" x14ac:dyDescent="0.3">
      <c r="A635" s="133">
        <v>625</v>
      </c>
      <c r="B635" s="134" t="s">
        <v>5120</v>
      </c>
      <c r="C635" s="9" t="s">
        <v>30</v>
      </c>
      <c r="D635" s="9"/>
      <c r="E635" s="13"/>
      <c r="F635" s="9" t="s">
        <v>3920</v>
      </c>
      <c r="G635" s="9" t="s">
        <v>58</v>
      </c>
      <c r="H635" s="9" t="s">
        <v>3595</v>
      </c>
      <c r="I635" s="9">
        <v>1</v>
      </c>
      <c r="J635" s="9" t="s">
        <v>3374</v>
      </c>
      <c r="K635" s="9">
        <v>19190570</v>
      </c>
      <c r="L635" s="12"/>
      <c r="M635" s="15">
        <v>44348</v>
      </c>
      <c r="N635" s="9">
        <v>1</v>
      </c>
      <c r="O635" s="9" t="s">
        <v>3374</v>
      </c>
      <c r="P635" s="9">
        <v>15992141</v>
      </c>
      <c r="Q635" s="12"/>
      <c r="R635" s="9" t="s">
        <v>5121</v>
      </c>
      <c r="S635" s="15">
        <v>44461</v>
      </c>
      <c r="T635" s="9" t="s">
        <v>3386</v>
      </c>
    </row>
    <row r="636" spans="1:20" ht="15.75" thickBot="1" x14ac:dyDescent="0.3">
      <c r="A636" s="133">
        <v>626</v>
      </c>
      <c r="B636" s="134" t="s">
        <v>5122</v>
      </c>
      <c r="C636" s="9" t="s">
        <v>30</v>
      </c>
      <c r="D636" s="9"/>
      <c r="E636" s="13"/>
      <c r="F636" s="9" t="s">
        <v>5123</v>
      </c>
      <c r="G636" s="9" t="s">
        <v>58</v>
      </c>
      <c r="H636" s="9" t="s">
        <v>4185</v>
      </c>
      <c r="I636" s="9">
        <v>1</v>
      </c>
      <c r="J636" s="9" t="s">
        <v>3374</v>
      </c>
      <c r="K636" s="9">
        <v>294740719</v>
      </c>
      <c r="L636" s="12"/>
      <c r="M636" s="15">
        <v>44319</v>
      </c>
      <c r="N636" s="9">
        <v>1</v>
      </c>
      <c r="O636" s="9" t="s">
        <v>3374</v>
      </c>
      <c r="P636" s="9">
        <v>272570000</v>
      </c>
      <c r="Q636" s="12"/>
      <c r="R636" s="9" t="s">
        <v>5124</v>
      </c>
      <c r="S636" s="15">
        <v>44463</v>
      </c>
      <c r="T636" s="9" t="s">
        <v>3386</v>
      </c>
    </row>
    <row r="637" spans="1:20" ht="15.75" thickBot="1" x14ac:dyDescent="0.3">
      <c r="A637" s="133">
        <v>627</v>
      </c>
      <c r="B637" s="134" t="s">
        <v>5125</v>
      </c>
      <c r="C637" s="9" t="s">
        <v>30</v>
      </c>
      <c r="D637" s="9"/>
      <c r="E637" s="13"/>
      <c r="F637" s="9" t="s">
        <v>5126</v>
      </c>
      <c r="G637" s="9" t="s">
        <v>58</v>
      </c>
      <c r="H637" s="9" t="s">
        <v>3457</v>
      </c>
      <c r="I637" s="9">
        <v>1</v>
      </c>
      <c r="J637" s="9" t="s">
        <v>3374</v>
      </c>
      <c r="K637" s="9">
        <v>79464000</v>
      </c>
      <c r="L637" s="12"/>
      <c r="M637" s="15">
        <v>44228</v>
      </c>
      <c r="N637" s="9">
        <v>1</v>
      </c>
      <c r="O637" s="9" t="s">
        <v>3374</v>
      </c>
      <c r="P637" s="9">
        <v>28896000</v>
      </c>
      <c r="Q637" s="12"/>
      <c r="R637" s="9" t="s">
        <v>5127</v>
      </c>
      <c r="S637" s="15">
        <v>44463</v>
      </c>
      <c r="T637" s="9" t="s">
        <v>3386</v>
      </c>
    </row>
    <row r="638" spans="1:20" ht="15.75" thickBot="1" x14ac:dyDescent="0.3">
      <c r="A638" s="133">
        <v>628</v>
      </c>
      <c r="B638" s="134" t="s">
        <v>5128</v>
      </c>
      <c r="C638" s="9" t="s">
        <v>30</v>
      </c>
      <c r="D638" s="9"/>
      <c r="E638" s="13"/>
      <c r="F638" s="9" t="s">
        <v>5129</v>
      </c>
      <c r="G638" s="9" t="s">
        <v>58</v>
      </c>
      <c r="H638" s="9" t="s">
        <v>5130</v>
      </c>
      <c r="I638" s="9">
        <v>1</v>
      </c>
      <c r="J638" s="9" t="s">
        <v>3374</v>
      </c>
      <c r="K638" s="9">
        <v>2353253568</v>
      </c>
      <c r="L638" s="12"/>
      <c r="M638" s="15">
        <v>44291</v>
      </c>
      <c r="N638" s="9">
        <v>1</v>
      </c>
      <c r="O638" s="9" t="s">
        <v>3374</v>
      </c>
      <c r="P638" s="9">
        <v>1716345720</v>
      </c>
      <c r="Q638" s="12"/>
      <c r="R638" s="9" t="s">
        <v>5131</v>
      </c>
      <c r="S638" s="15">
        <v>44467</v>
      </c>
      <c r="T638" s="9" t="s">
        <v>3386</v>
      </c>
    </row>
    <row r="639" spans="1:20" ht="15.75" thickBot="1" x14ac:dyDescent="0.3">
      <c r="A639" s="133">
        <v>629</v>
      </c>
      <c r="B639" s="134" t="s">
        <v>5132</v>
      </c>
      <c r="C639" s="9" t="s">
        <v>30</v>
      </c>
      <c r="D639" s="9"/>
      <c r="E639" s="13"/>
      <c r="F639" s="9" t="s">
        <v>5126</v>
      </c>
      <c r="G639" s="9" t="s">
        <v>58</v>
      </c>
      <c r="H639" s="9" t="s">
        <v>3457</v>
      </c>
      <c r="I639" s="9">
        <v>1</v>
      </c>
      <c r="J639" s="9" t="s">
        <v>3374</v>
      </c>
      <c r="K639" s="9">
        <v>71680000</v>
      </c>
      <c r="L639" s="12"/>
      <c r="M639" s="15">
        <v>44256</v>
      </c>
      <c r="N639" s="9">
        <v>1</v>
      </c>
      <c r="O639" s="9" t="s">
        <v>3374</v>
      </c>
      <c r="P639" s="9">
        <v>22153600</v>
      </c>
      <c r="Q639" s="12"/>
      <c r="R639" s="9" t="s">
        <v>5133</v>
      </c>
      <c r="S639" s="15">
        <v>44468</v>
      </c>
      <c r="T639" s="9" t="s">
        <v>3386</v>
      </c>
    </row>
    <row r="640" spans="1:20" ht="15.75" thickBot="1" x14ac:dyDescent="0.3">
      <c r="A640" s="133">
        <v>630</v>
      </c>
      <c r="B640" s="134" t="s">
        <v>5134</v>
      </c>
      <c r="C640" s="9" t="s">
        <v>30</v>
      </c>
      <c r="D640" s="9"/>
      <c r="E640" s="13"/>
      <c r="F640" s="9" t="s">
        <v>5135</v>
      </c>
      <c r="G640" s="9" t="s">
        <v>58</v>
      </c>
      <c r="H640" s="9" t="s">
        <v>5136</v>
      </c>
      <c r="I640" s="9">
        <v>1</v>
      </c>
      <c r="J640" s="9" t="s">
        <v>3374</v>
      </c>
      <c r="K640" s="9">
        <v>7708284150</v>
      </c>
      <c r="L640" s="12"/>
      <c r="M640" s="15">
        <v>44291</v>
      </c>
      <c r="N640" s="9">
        <v>1</v>
      </c>
      <c r="O640" s="9" t="s">
        <v>3374</v>
      </c>
      <c r="P640" s="9">
        <v>4836663685</v>
      </c>
      <c r="Q640" s="12"/>
      <c r="R640" s="9" t="s">
        <v>5137</v>
      </c>
      <c r="S640" s="15">
        <v>44468</v>
      </c>
      <c r="T640" s="9" t="s">
        <v>3386</v>
      </c>
    </row>
    <row r="641" spans="1:20" ht="15.75" thickBot="1" x14ac:dyDescent="0.3">
      <c r="A641" s="133">
        <v>631</v>
      </c>
      <c r="B641" s="134" t="s">
        <v>5138</v>
      </c>
      <c r="C641" s="9" t="s">
        <v>30</v>
      </c>
      <c r="D641" s="9"/>
      <c r="E641" s="13"/>
      <c r="F641" s="9" t="s">
        <v>4500</v>
      </c>
      <c r="G641" s="9" t="s">
        <v>58</v>
      </c>
      <c r="H641" s="9" t="s">
        <v>3453</v>
      </c>
      <c r="I641" s="9">
        <v>1</v>
      </c>
      <c r="J641" s="9" t="s">
        <v>3374</v>
      </c>
      <c r="K641" s="9">
        <v>79464000</v>
      </c>
      <c r="L641" s="12"/>
      <c r="M641" s="15">
        <v>44228</v>
      </c>
      <c r="N641" s="9">
        <v>1</v>
      </c>
      <c r="O641" s="9" t="s">
        <v>3374</v>
      </c>
      <c r="P641" s="9">
        <v>22459733</v>
      </c>
      <c r="Q641" s="12"/>
      <c r="R641" s="9" t="s">
        <v>5139</v>
      </c>
      <c r="S641" s="15">
        <v>44468</v>
      </c>
      <c r="T641" s="9" t="s">
        <v>3386</v>
      </c>
    </row>
    <row r="642" spans="1:20" ht="15.75" thickBot="1" x14ac:dyDescent="0.3">
      <c r="A642" s="133">
        <v>632</v>
      </c>
      <c r="B642" s="134" t="s">
        <v>5140</v>
      </c>
      <c r="C642" s="9" t="s">
        <v>30</v>
      </c>
      <c r="D642" s="9"/>
      <c r="E642" s="13"/>
      <c r="F642" s="9" t="s">
        <v>5141</v>
      </c>
      <c r="G642" s="9" t="s">
        <v>58</v>
      </c>
      <c r="H642" s="9" t="s">
        <v>3425</v>
      </c>
      <c r="I642" s="9">
        <v>1</v>
      </c>
      <c r="J642" s="9" t="s">
        <v>3374</v>
      </c>
      <c r="K642" s="9">
        <v>28953210</v>
      </c>
      <c r="L642" s="12"/>
      <c r="M642" s="15">
        <v>44348</v>
      </c>
      <c r="N642" s="9">
        <v>1</v>
      </c>
      <c r="O642" s="9" t="s">
        <v>3374</v>
      </c>
      <c r="P642" s="9">
        <v>14726664</v>
      </c>
      <c r="Q642" s="12"/>
      <c r="R642" s="9" t="s">
        <v>5142</v>
      </c>
      <c r="S642" s="15">
        <v>44470</v>
      </c>
      <c r="T642" s="9" t="s">
        <v>3386</v>
      </c>
    </row>
    <row r="643" spans="1:20" ht="15.75" thickBot="1" x14ac:dyDescent="0.3">
      <c r="A643" s="133">
        <v>633</v>
      </c>
      <c r="B643" s="134" t="s">
        <v>5143</v>
      </c>
      <c r="C643" s="9" t="s">
        <v>30</v>
      </c>
      <c r="D643" s="9"/>
      <c r="E643" s="13"/>
      <c r="F643" s="9" t="s">
        <v>5144</v>
      </c>
      <c r="G643" s="9" t="s">
        <v>58</v>
      </c>
      <c r="H643" s="9" t="s">
        <v>5145</v>
      </c>
      <c r="I643" s="9">
        <v>1</v>
      </c>
      <c r="J643" s="9" t="s">
        <v>3374</v>
      </c>
      <c r="K643" s="9">
        <v>6485712899</v>
      </c>
      <c r="L643" s="12"/>
      <c r="M643" s="15">
        <v>44200</v>
      </c>
      <c r="N643" s="9">
        <v>1</v>
      </c>
      <c r="O643" s="9" t="s">
        <v>3374</v>
      </c>
      <c r="P643" s="9">
        <v>3985063618</v>
      </c>
      <c r="Q643" s="12"/>
      <c r="R643" s="9" t="s">
        <v>5146</v>
      </c>
      <c r="S643" s="15">
        <v>44473</v>
      </c>
      <c r="T643" s="9" t="s">
        <v>3386</v>
      </c>
    </row>
    <row r="644" spans="1:20" ht="15.75" thickBot="1" x14ac:dyDescent="0.3">
      <c r="A644" s="133">
        <v>634</v>
      </c>
      <c r="B644" s="134" t="s">
        <v>5147</v>
      </c>
      <c r="C644" s="9" t="s">
        <v>30</v>
      </c>
      <c r="D644" s="9"/>
      <c r="E644" s="13"/>
      <c r="F644" s="9" t="s">
        <v>5148</v>
      </c>
      <c r="G644" s="9" t="s">
        <v>58</v>
      </c>
      <c r="H644" s="9" t="s">
        <v>5149</v>
      </c>
      <c r="I644" s="9">
        <v>1</v>
      </c>
      <c r="J644" s="9" t="s">
        <v>3374</v>
      </c>
      <c r="K644" s="9">
        <v>1780608614</v>
      </c>
      <c r="L644" s="12"/>
      <c r="M644" s="15">
        <v>44319</v>
      </c>
      <c r="N644" s="9">
        <v>1</v>
      </c>
      <c r="O644" s="9" t="s">
        <v>3374</v>
      </c>
      <c r="P644" s="9">
        <v>549000126</v>
      </c>
      <c r="Q644" s="12"/>
      <c r="R644" s="9" t="s">
        <v>5150</v>
      </c>
      <c r="S644" s="15">
        <v>44474</v>
      </c>
      <c r="T644" s="9" t="s">
        <v>3386</v>
      </c>
    </row>
    <row r="645" spans="1:20" ht="15.75" thickBot="1" x14ac:dyDescent="0.3">
      <c r="A645" s="133">
        <v>635</v>
      </c>
      <c r="B645" s="134" t="s">
        <v>5151</v>
      </c>
      <c r="C645" s="9" t="s">
        <v>30</v>
      </c>
      <c r="D645" s="9"/>
      <c r="E645" s="13"/>
      <c r="F645" s="9" t="s">
        <v>5152</v>
      </c>
      <c r="G645" s="9" t="s">
        <v>58</v>
      </c>
      <c r="H645" s="9" t="s">
        <v>5153</v>
      </c>
      <c r="I645" s="9">
        <v>1</v>
      </c>
      <c r="J645" s="9" t="s">
        <v>3374</v>
      </c>
      <c r="K645" s="9">
        <v>20000000</v>
      </c>
      <c r="L645" s="12"/>
      <c r="M645" s="15">
        <v>44470</v>
      </c>
      <c r="N645" s="9">
        <v>1</v>
      </c>
      <c r="O645" s="9" t="s">
        <v>3374</v>
      </c>
      <c r="P645" s="9">
        <v>11938080</v>
      </c>
      <c r="Q645" s="12"/>
      <c r="R645" s="9" t="s">
        <v>5154</v>
      </c>
      <c r="S645" s="15">
        <v>44475</v>
      </c>
      <c r="T645" s="9" t="s">
        <v>3386</v>
      </c>
    </row>
    <row r="646" spans="1:20" ht="15.75" thickBot="1" x14ac:dyDescent="0.3">
      <c r="A646" s="133">
        <v>636</v>
      </c>
      <c r="B646" s="134" t="s">
        <v>5155</v>
      </c>
      <c r="C646" s="9" t="s">
        <v>30</v>
      </c>
      <c r="D646" s="9"/>
      <c r="E646" s="13"/>
      <c r="F646" s="9" t="s">
        <v>3897</v>
      </c>
      <c r="G646" s="9" t="s">
        <v>58</v>
      </c>
      <c r="H646" s="9" t="s">
        <v>3457</v>
      </c>
      <c r="I646" s="9">
        <v>1</v>
      </c>
      <c r="J646" s="9" t="s">
        <v>3374</v>
      </c>
      <c r="K646" s="9">
        <v>23552000</v>
      </c>
      <c r="L646" s="12"/>
      <c r="M646" s="15">
        <v>44440</v>
      </c>
      <c r="N646" s="9">
        <v>1</v>
      </c>
      <c r="O646" s="9" t="s">
        <v>3374</v>
      </c>
      <c r="P646" s="9">
        <v>18432000</v>
      </c>
      <c r="Q646" s="12"/>
      <c r="R646" s="9" t="s">
        <v>5156</v>
      </c>
      <c r="S646" s="15">
        <v>44476</v>
      </c>
      <c r="T646" s="9" t="s">
        <v>3386</v>
      </c>
    </row>
    <row r="647" spans="1:20" ht="15.75" thickBot="1" x14ac:dyDescent="0.3">
      <c r="A647" s="133">
        <v>637</v>
      </c>
      <c r="B647" s="134" t="s">
        <v>5157</v>
      </c>
      <c r="C647" s="9" t="s">
        <v>30</v>
      </c>
      <c r="D647" s="9"/>
      <c r="E647" s="13"/>
      <c r="F647" s="9" t="s">
        <v>5158</v>
      </c>
      <c r="G647" s="9" t="s">
        <v>58</v>
      </c>
      <c r="H647" s="9" t="s">
        <v>3373</v>
      </c>
      <c r="I647" s="9">
        <v>1</v>
      </c>
      <c r="J647" s="9" t="s">
        <v>3374</v>
      </c>
      <c r="K647" s="9">
        <v>79180390</v>
      </c>
      <c r="L647" s="12"/>
      <c r="M647" s="15">
        <v>44200</v>
      </c>
      <c r="N647" s="9">
        <v>1</v>
      </c>
      <c r="O647" s="9" t="s">
        <v>3374</v>
      </c>
      <c r="P647" s="9">
        <v>20959515</v>
      </c>
      <c r="Q647" s="12"/>
      <c r="R647" s="9" t="s">
        <v>5159</v>
      </c>
      <c r="S647" s="15">
        <v>44476</v>
      </c>
      <c r="T647" s="9" t="s">
        <v>3386</v>
      </c>
    </row>
    <row r="648" spans="1:20" ht="15.75" thickBot="1" x14ac:dyDescent="0.3">
      <c r="A648" s="133">
        <v>638</v>
      </c>
      <c r="B648" s="134" t="s">
        <v>5160</v>
      </c>
      <c r="C648" s="9" t="s">
        <v>30</v>
      </c>
      <c r="D648" s="9"/>
      <c r="E648" s="13"/>
      <c r="F648" s="9" t="s">
        <v>4328</v>
      </c>
      <c r="G648" s="9" t="s">
        <v>58</v>
      </c>
      <c r="H648" s="9" t="s">
        <v>3373</v>
      </c>
      <c r="I648" s="9">
        <v>1</v>
      </c>
      <c r="J648" s="9" t="s">
        <v>3374</v>
      </c>
      <c r="K648" s="9">
        <v>48905535</v>
      </c>
      <c r="L648" s="12"/>
      <c r="M648" s="15">
        <v>44319</v>
      </c>
      <c r="N648" s="9">
        <v>1</v>
      </c>
      <c r="O648" s="9" t="s">
        <v>3374</v>
      </c>
      <c r="P648" s="9">
        <v>20959515</v>
      </c>
      <c r="Q648" s="12"/>
      <c r="R648" s="9" t="s">
        <v>5161</v>
      </c>
      <c r="S648" s="15">
        <v>44476</v>
      </c>
      <c r="T648" s="9" t="s">
        <v>3386</v>
      </c>
    </row>
    <row r="649" spans="1:20" ht="15.75" thickBot="1" x14ac:dyDescent="0.3">
      <c r="A649" s="133">
        <v>639</v>
      </c>
      <c r="B649" s="134" t="s">
        <v>5162</v>
      </c>
      <c r="C649" s="9" t="s">
        <v>30</v>
      </c>
      <c r="D649" s="9"/>
      <c r="E649" s="13"/>
      <c r="F649" s="9" t="s">
        <v>5163</v>
      </c>
      <c r="G649" s="9" t="s">
        <v>58</v>
      </c>
      <c r="H649" s="9" t="s">
        <v>4835</v>
      </c>
      <c r="I649" s="9">
        <v>1</v>
      </c>
      <c r="J649" s="9" t="s">
        <v>3374</v>
      </c>
      <c r="K649" s="9">
        <v>900000000</v>
      </c>
      <c r="L649" s="12"/>
      <c r="M649" s="15">
        <v>44440</v>
      </c>
      <c r="N649" s="9">
        <v>1</v>
      </c>
      <c r="O649" s="9" t="s">
        <v>3374</v>
      </c>
      <c r="P649" s="9">
        <v>900000000</v>
      </c>
      <c r="Q649" s="12"/>
      <c r="R649" s="9" t="s">
        <v>5164</v>
      </c>
      <c r="S649" s="15">
        <v>44476</v>
      </c>
      <c r="T649" s="9" t="s">
        <v>3386</v>
      </c>
    </row>
    <row r="650" spans="1:20" ht="15.75" thickBot="1" x14ac:dyDescent="0.3">
      <c r="A650" s="133">
        <v>640</v>
      </c>
      <c r="B650" s="134" t="s">
        <v>5165</v>
      </c>
      <c r="C650" s="9" t="s">
        <v>30</v>
      </c>
      <c r="D650" s="9"/>
      <c r="E650" s="13"/>
      <c r="F650" s="9" t="s">
        <v>5166</v>
      </c>
      <c r="G650" s="9" t="s">
        <v>58</v>
      </c>
      <c r="H650" s="9" t="s">
        <v>3453</v>
      </c>
      <c r="I650" s="9">
        <v>1</v>
      </c>
      <c r="J650" s="9" t="s">
        <v>3374</v>
      </c>
      <c r="K650" s="9">
        <v>72240000</v>
      </c>
      <c r="L650" s="12"/>
      <c r="M650" s="15">
        <v>44256</v>
      </c>
      <c r="N650" s="9">
        <v>1</v>
      </c>
      <c r="O650" s="9" t="s">
        <v>3374</v>
      </c>
      <c r="P650" s="9">
        <v>21213333</v>
      </c>
      <c r="Q650" s="12"/>
      <c r="R650" s="9" t="s">
        <v>5167</v>
      </c>
      <c r="S650" s="15">
        <v>44477</v>
      </c>
      <c r="T650" s="9" t="s">
        <v>3386</v>
      </c>
    </row>
    <row r="651" spans="1:20" ht="15.75" thickBot="1" x14ac:dyDescent="0.3">
      <c r="A651" s="133">
        <v>641</v>
      </c>
      <c r="B651" s="134" t="s">
        <v>5168</v>
      </c>
      <c r="C651" s="9" t="s">
        <v>30</v>
      </c>
      <c r="D651" s="9"/>
      <c r="E651" s="13"/>
      <c r="F651" s="9" t="s">
        <v>5169</v>
      </c>
      <c r="G651" s="9" t="s">
        <v>58</v>
      </c>
      <c r="H651" s="9" t="s">
        <v>3595</v>
      </c>
      <c r="I651" s="9">
        <v>1</v>
      </c>
      <c r="J651" s="9" t="s">
        <v>3374</v>
      </c>
      <c r="K651" s="9">
        <v>75056020</v>
      </c>
      <c r="L651" s="12"/>
      <c r="M651" s="15">
        <v>44200</v>
      </c>
      <c r="N651" s="9">
        <v>1</v>
      </c>
      <c r="O651" s="9" t="s">
        <v>3374</v>
      </c>
      <c r="P651" s="9">
        <v>13178978</v>
      </c>
      <c r="Q651" s="12"/>
      <c r="R651" s="9" t="s">
        <v>5170</v>
      </c>
      <c r="S651" s="15">
        <v>44477</v>
      </c>
      <c r="T651" s="9" t="s">
        <v>3386</v>
      </c>
    </row>
    <row r="652" spans="1:20" ht="15.75" thickBot="1" x14ac:dyDescent="0.3">
      <c r="A652" s="133">
        <v>642</v>
      </c>
      <c r="B652" s="134" t="s">
        <v>5171</v>
      </c>
      <c r="C652" s="9" t="s">
        <v>30</v>
      </c>
      <c r="D652" s="9"/>
      <c r="E652" s="13"/>
      <c r="F652" s="9" t="s">
        <v>7299</v>
      </c>
      <c r="G652" s="9" t="s">
        <v>58</v>
      </c>
      <c r="H652" s="9" t="s">
        <v>4128</v>
      </c>
      <c r="I652" s="9">
        <v>1</v>
      </c>
      <c r="J652" s="9" t="s">
        <v>3374</v>
      </c>
      <c r="K652" s="9">
        <v>25500000</v>
      </c>
      <c r="L652" s="12"/>
      <c r="M652" s="15">
        <v>44470</v>
      </c>
      <c r="N652" s="9">
        <v>1</v>
      </c>
      <c r="O652" s="9" t="s">
        <v>3374</v>
      </c>
      <c r="P652" s="9">
        <v>23800000</v>
      </c>
      <c r="Q652" s="12"/>
      <c r="R652" s="9" t="s">
        <v>5172</v>
      </c>
      <c r="S652" s="15">
        <v>44477</v>
      </c>
      <c r="T652" s="9" t="s">
        <v>3386</v>
      </c>
    </row>
    <row r="653" spans="1:20" ht="15.75" thickBot="1" x14ac:dyDescent="0.3">
      <c r="A653" s="133">
        <v>643</v>
      </c>
      <c r="B653" s="134" t="s">
        <v>5173</v>
      </c>
      <c r="C653" s="9" t="s">
        <v>30</v>
      </c>
      <c r="D653" s="9"/>
      <c r="E653" s="13"/>
      <c r="F653" s="9" t="s">
        <v>5014</v>
      </c>
      <c r="G653" s="9" t="s">
        <v>58</v>
      </c>
      <c r="H653" s="9" t="s">
        <v>5174</v>
      </c>
      <c r="I653" s="9">
        <v>1</v>
      </c>
      <c r="J653" s="9" t="s">
        <v>3374</v>
      </c>
      <c r="K653" s="9">
        <v>30000000</v>
      </c>
      <c r="L653" s="12"/>
      <c r="M653" s="15">
        <v>44378</v>
      </c>
      <c r="N653" s="9">
        <v>1</v>
      </c>
      <c r="O653" s="9" t="s">
        <v>3374</v>
      </c>
      <c r="P653" s="9">
        <v>16392818</v>
      </c>
      <c r="Q653" s="12"/>
      <c r="R653" s="9" t="s">
        <v>5175</v>
      </c>
      <c r="S653" s="15">
        <v>44480</v>
      </c>
      <c r="T653" s="9" t="s">
        <v>3386</v>
      </c>
    </row>
    <row r="654" spans="1:20" ht="15.75" thickBot="1" x14ac:dyDescent="0.3">
      <c r="A654" s="133">
        <v>644</v>
      </c>
      <c r="B654" s="134" t="s">
        <v>5176</v>
      </c>
      <c r="C654" s="9" t="s">
        <v>30</v>
      </c>
      <c r="D654" s="9"/>
      <c r="E654" s="13"/>
      <c r="F654" s="9" t="s">
        <v>5177</v>
      </c>
      <c r="G654" s="9" t="s">
        <v>58</v>
      </c>
      <c r="H654" s="9" t="s">
        <v>3432</v>
      </c>
      <c r="I654" s="9">
        <v>1</v>
      </c>
      <c r="J654" s="9" t="s">
        <v>3374</v>
      </c>
      <c r="K654" s="9">
        <v>14191336</v>
      </c>
      <c r="L654" s="12"/>
      <c r="M654" s="15">
        <v>44440</v>
      </c>
      <c r="N654" s="9">
        <v>1</v>
      </c>
      <c r="O654" s="9" t="s">
        <v>3374</v>
      </c>
      <c r="P654" s="9">
        <v>10006667</v>
      </c>
      <c r="Q654" s="12"/>
      <c r="R654" s="9" t="s">
        <v>5178</v>
      </c>
      <c r="S654" s="15">
        <v>44482</v>
      </c>
      <c r="T654" s="9" t="s">
        <v>3386</v>
      </c>
    </row>
    <row r="655" spans="1:20" ht="15.75" thickBot="1" x14ac:dyDescent="0.3">
      <c r="A655" s="133">
        <v>645</v>
      </c>
      <c r="B655" s="134" t="s">
        <v>5179</v>
      </c>
      <c r="C655" s="9" t="s">
        <v>30</v>
      </c>
      <c r="D655" s="9"/>
      <c r="E655" s="13"/>
      <c r="F655" s="9" t="s">
        <v>5180</v>
      </c>
      <c r="G655" s="9" t="s">
        <v>58</v>
      </c>
      <c r="H655" s="9" t="s">
        <v>3938</v>
      </c>
      <c r="I655" s="9">
        <v>1</v>
      </c>
      <c r="J655" s="9" t="s">
        <v>3374</v>
      </c>
      <c r="K655" s="9">
        <v>10530000</v>
      </c>
      <c r="L655" s="12"/>
      <c r="M655" s="15">
        <v>44410</v>
      </c>
      <c r="N655" s="9">
        <v>1</v>
      </c>
      <c r="O655" s="9" t="s">
        <v>3374</v>
      </c>
      <c r="P655" s="9">
        <v>6396000</v>
      </c>
      <c r="Q655" s="12"/>
      <c r="R655" s="9" t="s">
        <v>5181</v>
      </c>
      <c r="S655" s="15">
        <v>44482</v>
      </c>
      <c r="T655" s="9" t="s">
        <v>3386</v>
      </c>
    </row>
    <row r="656" spans="1:20" ht="15.75" thickBot="1" x14ac:dyDescent="0.3">
      <c r="A656" s="133">
        <v>646</v>
      </c>
      <c r="B656" s="134" t="s">
        <v>5182</v>
      </c>
      <c r="C656" s="9" t="s">
        <v>30</v>
      </c>
      <c r="D656" s="9"/>
      <c r="E656" s="13"/>
      <c r="F656" s="9" t="s">
        <v>3915</v>
      </c>
      <c r="G656" s="9" t="s">
        <v>58</v>
      </c>
      <c r="H656" s="9" t="s">
        <v>3595</v>
      </c>
      <c r="I656" s="9">
        <v>1</v>
      </c>
      <c r="J656" s="9" t="s">
        <v>3374</v>
      </c>
      <c r="K656" s="9">
        <v>19190570</v>
      </c>
      <c r="L656" s="12"/>
      <c r="M656" s="15">
        <v>44348</v>
      </c>
      <c r="N656" s="9">
        <v>1</v>
      </c>
      <c r="O656" s="9" t="s">
        <v>3374</v>
      </c>
      <c r="P656" s="9">
        <v>14100000</v>
      </c>
      <c r="Q656" s="12"/>
      <c r="R656" s="9" t="s">
        <v>5183</v>
      </c>
      <c r="S656" s="15">
        <v>44483</v>
      </c>
      <c r="T656" s="9" t="s">
        <v>3386</v>
      </c>
    </row>
    <row r="657" spans="1:20" ht="15.75" thickBot="1" x14ac:dyDescent="0.3">
      <c r="A657" s="133">
        <v>647</v>
      </c>
      <c r="B657" s="134" t="s">
        <v>5184</v>
      </c>
      <c r="C657" s="9" t="s">
        <v>30</v>
      </c>
      <c r="D657" s="9"/>
      <c r="E657" s="13"/>
      <c r="F657" s="9" t="s">
        <v>5185</v>
      </c>
      <c r="G657" s="9" t="s">
        <v>58</v>
      </c>
      <c r="H657" s="9" t="s">
        <v>4185</v>
      </c>
      <c r="I657" s="9">
        <v>1</v>
      </c>
      <c r="J657" s="9" t="s">
        <v>3374</v>
      </c>
      <c r="K657" s="9">
        <v>152320000</v>
      </c>
      <c r="L657" s="12"/>
      <c r="M657" s="15">
        <v>44319</v>
      </c>
      <c r="N657" s="9">
        <v>1</v>
      </c>
      <c r="O657" s="9" t="s">
        <v>3374</v>
      </c>
      <c r="P657" s="9">
        <v>110000000</v>
      </c>
      <c r="Q657" s="12"/>
      <c r="R657" s="9" t="s">
        <v>5186</v>
      </c>
      <c r="S657" s="15">
        <v>44484</v>
      </c>
      <c r="T657" s="9" t="s">
        <v>3386</v>
      </c>
    </row>
    <row r="658" spans="1:20" ht="15.75" thickBot="1" x14ac:dyDescent="0.3">
      <c r="A658" s="133">
        <v>648</v>
      </c>
      <c r="B658" s="134" t="s">
        <v>5187</v>
      </c>
      <c r="C658" s="9" t="s">
        <v>30</v>
      </c>
      <c r="D658" s="9"/>
      <c r="E658" s="13"/>
      <c r="F658" s="9" t="s">
        <v>7300</v>
      </c>
      <c r="G658" s="9" t="s">
        <v>58</v>
      </c>
      <c r="H658" s="9" t="s">
        <v>5188</v>
      </c>
      <c r="I658" s="9">
        <v>1</v>
      </c>
      <c r="J658" s="9" t="s">
        <v>3374</v>
      </c>
      <c r="K658" s="9">
        <v>1433829000</v>
      </c>
      <c r="L658" s="12"/>
      <c r="M658" s="15">
        <v>44470</v>
      </c>
      <c r="N658" s="9">
        <v>1</v>
      </c>
      <c r="O658" s="9" t="s">
        <v>3374</v>
      </c>
      <c r="P658" s="9">
        <v>1433829000</v>
      </c>
      <c r="Q658" s="12"/>
      <c r="R658" s="9" t="s">
        <v>5189</v>
      </c>
      <c r="S658" s="15">
        <v>44484</v>
      </c>
      <c r="T658" s="9" t="s">
        <v>3386</v>
      </c>
    </row>
    <row r="659" spans="1:20" ht="15.75" thickBot="1" x14ac:dyDescent="0.3">
      <c r="A659" s="133">
        <v>649</v>
      </c>
      <c r="B659" s="134" t="s">
        <v>5190</v>
      </c>
      <c r="C659" s="9" t="s">
        <v>30</v>
      </c>
      <c r="D659" s="9"/>
      <c r="E659" s="13"/>
      <c r="F659" s="9" t="s">
        <v>3625</v>
      </c>
      <c r="G659" s="9" t="s">
        <v>58</v>
      </c>
      <c r="H659" s="9" t="s">
        <v>3436</v>
      </c>
      <c r="I659" s="9">
        <v>1</v>
      </c>
      <c r="J659" s="9" t="s">
        <v>3374</v>
      </c>
      <c r="K659" s="9">
        <v>53080885</v>
      </c>
      <c r="L659" s="12"/>
      <c r="M659" s="15">
        <v>44228</v>
      </c>
      <c r="N659" s="9">
        <v>1</v>
      </c>
      <c r="O659" s="9" t="s">
        <v>3374</v>
      </c>
      <c r="P659" s="9">
        <v>11608019</v>
      </c>
      <c r="Q659" s="12"/>
      <c r="R659" s="9" t="s">
        <v>5191</v>
      </c>
      <c r="S659" s="15">
        <v>44488</v>
      </c>
      <c r="T659" s="9" t="s">
        <v>3386</v>
      </c>
    </row>
    <row r="660" spans="1:20" ht="15.75" thickBot="1" x14ac:dyDescent="0.3">
      <c r="A660" s="133">
        <v>650</v>
      </c>
      <c r="B660" s="134" t="s">
        <v>5192</v>
      </c>
      <c r="C660" s="9" t="s">
        <v>30</v>
      </c>
      <c r="D660" s="9"/>
      <c r="E660" s="13"/>
      <c r="F660" s="9" t="s">
        <v>5193</v>
      </c>
      <c r="G660" s="9" t="s">
        <v>58</v>
      </c>
      <c r="H660" s="9" t="s">
        <v>5194</v>
      </c>
      <c r="I660" s="9">
        <v>1</v>
      </c>
      <c r="J660" s="9" t="s">
        <v>3374</v>
      </c>
      <c r="K660" s="9">
        <v>90612122</v>
      </c>
      <c r="L660" s="12"/>
      <c r="M660" s="15">
        <v>44228</v>
      </c>
      <c r="N660" s="9">
        <v>1</v>
      </c>
      <c r="O660" s="9" t="s">
        <v>3374</v>
      </c>
      <c r="P660" s="9">
        <v>90612122</v>
      </c>
      <c r="Q660" s="12"/>
      <c r="R660" s="9" t="s">
        <v>5195</v>
      </c>
      <c r="S660" s="15">
        <v>44484</v>
      </c>
      <c r="T660" s="9" t="s">
        <v>3386</v>
      </c>
    </row>
    <row r="661" spans="1:20" ht="15.75" thickBot="1" x14ac:dyDescent="0.3">
      <c r="A661" s="133">
        <v>651</v>
      </c>
      <c r="B661" s="134" t="s">
        <v>5196</v>
      </c>
      <c r="C661" s="9" t="s">
        <v>30</v>
      </c>
      <c r="D661" s="9"/>
      <c r="E661" s="13"/>
      <c r="F661" s="9" t="s">
        <v>7301</v>
      </c>
      <c r="G661" s="9" t="s">
        <v>58</v>
      </c>
      <c r="H661" s="9" t="s">
        <v>5197</v>
      </c>
      <c r="I661" s="9">
        <v>1</v>
      </c>
      <c r="J661" s="9" t="s">
        <v>3374</v>
      </c>
      <c r="K661" s="9">
        <v>952983</v>
      </c>
      <c r="L661" s="12"/>
      <c r="M661" s="15">
        <v>44200</v>
      </c>
      <c r="N661" s="9">
        <v>1</v>
      </c>
      <c r="O661" s="9" t="s">
        <v>3374</v>
      </c>
      <c r="P661" s="9">
        <v>820743</v>
      </c>
      <c r="Q661" s="12"/>
      <c r="R661" s="9" t="s">
        <v>5198</v>
      </c>
      <c r="S661" s="15">
        <v>44490</v>
      </c>
      <c r="T661" s="9" t="s">
        <v>3386</v>
      </c>
    </row>
    <row r="662" spans="1:20" ht="15.75" thickBot="1" x14ac:dyDescent="0.3">
      <c r="A662" s="133">
        <v>652</v>
      </c>
      <c r="B662" s="134" t="s">
        <v>5199</v>
      </c>
      <c r="C662" s="9" t="s">
        <v>30</v>
      </c>
      <c r="D662" s="9"/>
      <c r="E662" s="13"/>
      <c r="F662" s="9" t="s">
        <v>7302</v>
      </c>
      <c r="G662" s="9" t="s">
        <v>58</v>
      </c>
      <c r="H662" s="9" t="s">
        <v>3617</v>
      </c>
      <c r="I662" s="9">
        <v>1</v>
      </c>
      <c r="J662" s="9" t="s">
        <v>3374</v>
      </c>
      <c r="K662" s="9">
        <v>49132720</v>
      </c>
      <c r="L662" s="12"/>
      <c r="M662" s="15">
        <v>44319</v>
      </c>
      <c r="N662" s="9">
        <v>1</v>
      </c>
      <c r="O662" s="9" t="s">
        <v>3374</v>
      </c>
      <c r="P662" s="9">
        <v>20894430</v>
      </c>
      <c r="Q662" s="12"/>
      <c r="R662" s="9" t="s">
        <v>5200</v>
      </c>
      <c r="S662" s="15">
        <v>44490</v>
      </c>
      <c r="T662" s="9" t="s">
        <v>3386</v>
      </c>
    </row>
    <row r="663" spans="1:20" ht="15.75" thickBot="1" x14ac:dyDescent="0.3">
      <c r="A663" s="133">
        <v>653</v>
      </c>
      <c r="B663" s="134" t="s">
        <v>5201</v>
      </c>
      <c r="C663" s="9" t="s">
        <v>30</v>
      </c>
      <c r="D663" s="9"/>
      <c r="E663" s="13"/>
      <c r="F663" s="9" t="s">
        <v>3803</v>
      </c>
      <c r="G663" s="9" t="s">
        <v>58</v>
      </c>
      <c r="H663" s="9" t="s">
        <v>4563</v>
      </c>
      <c r="I663" s="9">
        <v>1</v>
      </c>
      <c r="J663" s="9" t="s">
        <v>3374</v>
      </c>
      <c r="K663" s="9">
        <v>19190570</v>
      </c>
      <c r="L663" s="12"/>
      <c r="M663" s="15">
        <v>44348</v>
      </c>
      <c r="N663" s="9">
        <v>1</v>
      </c>
      <c r="O663" s="9" t="s">
        <v>3374</v>
      </c>
      <c r="P663" s="9">
        <v>11750000</v>
      </c>
      <c r="Q663" s="12"/>
      <c r="R663" s="9" t="s">
        <v>5202</v>
      </c>
      <c r="S663" s="15">
        <v>44492</v>
      </c>
      <c r="T663" s="9" t="s">
        <v>3386</v>
      </c>
    </row>
    <row r="664" spans="1:20" ht="15.75" thickBot="1" x14ac:dyDescent="0.3">
      <c r="A664" s="133">
        <v>654</v>
      </c>
      <c r="B664" s="134" t="s">
        <v>5203</v>
      </c>
      <c r="C664" s="9" t="s">
        <v>30</v>
      </c>
      <c r="D664" s="9"/>
      <c r="E664" s="13"/>
      <c r="F664" s="9" t="s">
        <v>3405</v>
      </c>
      <c r="G664" s="9" t="s">
        <v>58</v>
      </c>
      <c r="H664" s="9" t="s">
        <v>3373</v>
      </c>
      <c r="I664" s="9">
        <v>1</v>
      </c>
      <c r="J664" s="9" t="s">
        <v>3374</v>
      </c>
      <c r="K664" s="9">
        <v>28928495</v>
      </c>
      <c r="L664" s="12"/>
      <c r="M664" s="15">
        <v>44256</v>
      </c>
      <c r="N664" s="9">
        <v>1</v>
      </c>
      <c r="O664" s="9" t="s">
        <v>3374</v>
      </c>
      <c r="P664" s="9">
        <v>12728538</v>
      </c>
      <c r="Q664" s="12"/>
      <c r="R664" s="9" t="s">
        <v>5204</v>
      </c>
      <c r="S664" s="15">
        <v>44502</v>
      </c>
      <c r="T664" s="9" t="s">
        <v>3386</v>
      </c>
    </row>
    <row r="665" spans="1:20" ht="15.75" thickBot="1" x14ac:dyDescent="0.3">
      <c r="A665" s="133">
        <v>655</v>
      </c>
      <c r="B665" s="134" t="s">
        <v>5205</v>
      </c>
      <c r="C665" s="9" t="s">
        <v>30</v>
      </c>
      <c r="D665" s="9"/>
      <c r="E665" s="13"/>
      <c r="F665" s="9" t="s">
        <v>5206</v>
      </c>
      <c r="G665" s="9" t="s">
        <v>58</v>
      </c>
      <c r="H665" s="9" t="s">
        <v>5153</v>
      </c>
      <c r="I665" s="9">
        <v>1</v>
      </c>
      <c r="J665" s="9" t="s">
        <v>3374</v>
      </c>
      <c r="K665" s="9">
        <v>31256310</v>
      </c>
      <c r="L665" s="12"/>
      <c r="M665" s="15">
        <v>44470</v>
      </c>
      <c r="N665" s="9">
        <v>1</v>
      </c>
      <c r="O665" s="9" t="s">
        <v>3374</v>
      </c>
      <c r="P665" s="9">
        <v>24990000</v>
      </c>
      <c r="Q665" s="12"/>
      <c r="R665" s="9" t="s">
        <v>5207</v>
      </c>
      <c r="S665" s="15">
        <v>44504</v>
      </c>
      <c r="T665" s="9" t="s">
        <v>3386</v>
      </c>
    </row>
    <row r="666" spans="1:20" ht="15.75" thickBot="1" x14ac:dyDescent="0.3">
      <c r="A666" s="133">
        <v>656</v>
      </c>
      <c r="B666" s="134" t="s">
        <v>5208</v>
      </c>
      <c r="C666" s="9" t="s">
        <v>30</v>
      </c>
      <c r="D666" s="9"/>
      <c r="E666" s="13"/>
      <c r="F666" s="9" t="s">
        <v>3405</v>
      </c>
      <c r="G666" s="9" t="s">
        <v>58</v>
      </c>
      <c r="H666" s="9" t="s">
        <v>3373</v>
      </c>
      <c r="I666" s="9">
        <v>1</v>
      </c>
      <c r="J666" s="9" t="s">
        <v>3374</v>
      </c>
      <c r="K666" s="9">
        <v>28928495</v>
      </c>
      <c r="L666" s="12"/>
      <c r="M666" s="15">
        <v>44256</v>
      </c>
      <c r="N666" s="9">
        <v>1</v>
      </c>
      <c r="O666" s="9" t="s">
        <v>3374</v>
      </c>
      <c r="P666" s="9">
        <v>11571398</v>
      </c>
      <c r="Q666" s="12"/>
      <c r="R666" s="9" t="s">
        <v>5209</v>
      </c>
      <c r="S666" s="15">
        <v>44508</v>
      </c>
      <c r="T666" s="9" t="s">
        <v>3386</v>
      </c>
    </row>
    <row r="667" spans="1:20" ht="15.75" thickBot="1" x14ac:dyDescent="0.3">
      <c r="A667" s="133">
        <v>657</v>
      </c>
      <c r="B667" s="134" t="s">
        <v>5210</v>
      </c>
      <c r="C667" s="9" t="s">
        <v>30</v>
      </c>
      <c r="D667" s="9"/>
      <c r="E667" s="13"/>
      <c r="F667" s="9" t="s">
        <v>3378</v>
      </c>
      <c r="G667" s="9" t="s">
        <v>58</v>
      </c>
      <c r="H667" s="9" t="s">
        <v>3373</v>
      </c>
      <c r="I667" s="9">
        <v>1</v>
      </c>
      <c r="J667" s="9" t="s">
        <v>3374</v>
      </c>
      <c r="K667" s="9">
        <v>20959515</v>
      </c>
      <c r="L667" s="12"/>
      <c r="M667" s="15">
        <v>44470</v>
      </c>
      <c r="N667" s="9">
        <v>1</v>
      </c>
      <c r="O667" s="9" t="s">
        <v>3374</v>
      </c>
      <c r="P667" s="9">
        <v>12342826</v>
      </c>
      <c r="Q667" s="12"/>
      <c r="R667" s="9" t="s">
        <v>5211</v>
      </c>
      <c r="S667" s="15">
        <v>44509</v>
      </c>
      <c r="T667" s="9" t="s">
        <v>3386</v>
      </c>
    </row>
    <row r="668" spans="1:20" ht="15.75" thickBot="1" x14ac:dyDescent="0.3">
      <c r="A668" s="133">
        <v>658</v>
      </c>
      <c r="B668" s="134" t="s">
        <v>5212</v>
      </c>
      <c r="C668" s="9" t="s">
        <v>30</v>
      </c>
      <c r="D668" s="9"/>
      <c r="E668" s="13"/>
      <c r="F668" s="9" t="s">
        <v>4104</v>
      </c>
      <c r="G668" s="9" t="s">
        <v>58</v>
      </c>
      <c r="H668" s="9" t="s">
        <v>3691</v>
      </c>
      <c r="I668" s="9">
        <v>1</v>
      </c>
      <c r="J668" s="9" t="s">
        <v>3374</v>
      </c>
      <c r="K668" s="9">
        <v>39481656</v>
      </c>
      <c r="L668" s="12"/>
      <c r="M668" s="15">
        <v>44228</v>
      </c>
      <c r="N668" s="9">
        <v>1</v>
      </c>
      <c r="O668" s="9" t="s">
        <v>3374</v>
      </c>
      <c r="P668" s="9">
        <v>6529510</v>
      </c>
      <c r="Q668" s="12"/>
      <c r="R668" s="9" t="s">
        <v>5213</v>
      </c>
      <c r="S668" s="15">
        <v>44509</v>
      </c>
      <c r="T668" s="9" t="s">
        <v>3386</v>
      </c>
    </row>
    <row r="669" spans="1:20" ht="15.75" thickBot="1" x14ac:dyDescent="0.3">
      <c r="A669" s="133">
        <v>659</v>
      </c>
      <c r="B669" s="134" t="s">
        <v>5214</v>
      </c>
      <c r="C669" s="9" t="s">
        <v>30</v>
      </c>
      <c r="D669" s="9"/>
      <c r="E669" s="13"/>
      <c r="F669" s="9" t="s">
        <v>5215</v>
      </c>
      <c r="G669" s="9" t="s">
        <v>58</v>
      </c>
      <c r="H669" s="9" t="s">
        <v>4721</v>
      </c>
      <c r="I669" s="9">
        <v>1</v>
      </c>
      <c r="J669" s="9" t="s">
        <v>3374</v>
      </c>
      <c r="K669" s="9">
        <v>51600000</v>
      </c>
      <c r="L669" s="12"/>
      <c r="M669" s="15">
        <v>44440</v>
      </c>
      <c r="N669" s="9">
        <v>1</v>
      </c>
      <c r="O669" s="9" t="s">
        <v>3374</v>
      </c>
      <c r="P669" s="9">
        <v>34609167</v>
      </c>
      <c r="Q669" s="12"/>
      <c r="R669" s="9" t="s">
        <v>5216</v>
      </c>
      <c r="S669" s="15">
        <v>44511</v>
      </c>
      <c r="T669" s="9" t="s">
        <v>3386</v>
      </c>
    </row>
    <row r="670" spans="1:20" ht="15.75" thickBot="1" x14ac:dyDescent="0.3">
      <c r="A670" s="133">
        <v>660</v>
      </c>
      <c r="B670" s="134" t="s">
        <v>5217</v>
      </c>
      <c r="C670" s="9" t="s">
        <v>30</v>
      </c>
      <c r="D670" s="9"/>
      <c r="E670" s="13"/>
      <c r="F670" s="9" t="s">
        <v>7303</v>
      </c>
      <c r="G670" s="9" t="s">
        <v>58</v>
      </c>
      <c r="H670" s="9" t="s">
        <v>7317</v>
      </c>
      <c r="I670" s="9">
        <v>1</v>
      </c>
      <c r="J670" s="9" t="s">
        <v>3374</v>
      </c>
      <c r="K670" s="9">
        <v>0</v>
      </c>
      <c r="L670" s="12"/>
      <c r="M670" s="15">
        <v>44228</v>
      </c>
      <c r="N670" s="9">
        <v>1</v>
      </c>
      <c r="O670" s="9" t="s">
        <v>3374</v>
      </c>
      <c r="P670" s="9">
        <v>0</v>
      </c>
      <c r="Q670" s="12"/>
      <c r="R670" s="9" t="s">
        <v>7317</v>
      </c>
      <c r="S670" s="15">
        <v>44512</v>
      </c>
      <c r="T670" s="9" t="s">
        <v>3386</v>
      </c>
    </row>
    <row r="671" spans="1:20" ht="15.75" thickBot="1" x14ac:dyDescent="0.3">
      <c r="A671" s="133">
        <v>661</v>
      </c>
      <c r="B671" s="134" t="s">
        <v>5218</v>
      </c>
      <c r="C671" s="9" t="s">
        <v>30</v>
      </c>
      <c r="D671" s="9"/>
      <c r="E671" s="13"/>
      <c r="F671" s="9" t="s">
        <v>3378</v>
      </c>
      <c r="G671" s="9" t="s">
        <v>58</v>
      </c>
      <c r="H671" s="9" t="s">
        <v>3373</v>
      </c>
      <c r="I671" s="9">
        <v>1</v>
      </c>
      <c r="J671" s="9" t="s">
        <v>3374</v>
      </c>
      <c r="K671" s="9">
        <v>20959515</v>
      </c>
      <c r="L671" s="12"/>
      <c r="M671" s="15">
        <v>44470</v>
      </c>
      <c r="N671" s="9">
        <v>1</v>
      </c>
      <c r="O671" s="9" t="s">
        <v>3374</v>
      </c>
      <c r="P671" s="9">
        <v>10479758</v>
      </c>
      <c r="Q671" s="12"/>
      <c r="R671" s="9" t="s">
        <v>5219</v>
      </c>
      <c r="S671" s="15">
        <v>44518</v>
      </c>
      <c r="T671" s="9" t="s">
        <v>3386</v>
      </c>
    </row>
    <row r="672" spans="1:20" ht="15.75" thickBot="1" x14ac:dyDescent="0.3">
      <c r="A672" s="133">
        <v>662</v>
      </c>
      <c r="B672" s="134" t="s">
        <v>5220</v>
      </c>
      <c r="C672" s="9" t="s">
        <v>30</v>
      </c>
      <c r="D672" s="9"/>
      <c r="E672" s="13"/>
      <c r="F672" s="9" t="s">
        <v>5221</v>
      </c>
      <c r="G672" s="9" t="s">
        <v>58</v>
      </c>
      <c r="H672" s="9" t="s">
        <v>4185</v>
      </c>
      <c r="I672" s="9">
        <v>1</v>
      </c>
      <c r="J672" s="9" t="s">
        <v>3374</v>
      </c>
      <c r="K672" s="9">
        <v>113124475</v>
      </c>
      <c r="L672" s="12"/>
      <c r="M672" s="15">
        <v>44502</v>
      </c>
      <c r="N672" s="9">
        <v>1</v>
      </c>
      <c r="O672" s="9" t="s">
        <v>3374</v>
      </c>
      <c r="P672" s="9">
        <v>102996302</v>
      </c>
      <c r="Q672" s="12"/>
      <c r="R672" s="9" t="s">
        <v>5222</v>
      </c>
      <c r="S672" s="15">
        <v>44522</v>
      </c>
      <c r="T672" s="9" t="s">
        <v>3386</v>
      </c>
    </row>
    <row r="673" spans="1:20" ht="15.75" thickBot="1" x14ac:dyDescent="0.3">
      <c r="A673" s="133">
        <v>663</v>
      </c>
      <c r="B673" s="134" t="s">
        <v>5223</v>
      </c>
      <c r="C673" s="9" t="s">
        <v>30</v>
      </c>
      <c r="D673" s="9"/>
      <c r="E673" s="13"/>
      <c r="F673" s="9" t="s">
        <v>5224</v>
      </c>
      <c r="G673" s="9" t="s">
        <v>58</v>
      </c>
      <c r="H673" s="9" t="s">
        <v>4185</v>
      </c>
      <c r="I673" s="9">
        <v>1</v>
      </c>
      <c r="J673" s="9" t="s">
        <v>3374</v>
      </c>
      <c r="K673" s="9">
        <v>35125000</v>
      </c>
      <c r="L673" s="12"/>
      <c r="M673" s="15">
        <v>44470</v>
      </c>
      <c r="N673" s="9">
        <v>1</v>
      </c>
      <c r="O673" s="9" t="s">
        <v>3374</v>
      </c>
      <c r="P673" s="9">
        <v>35125000</v>
      </c>
      <c r="Q673" s="12"/>
      <c r="R673" s="9" t="s">
        <v>5225</v>
      </c>
      <c r="S673" s="15">
        <v>44524</v>
      </c>
      <c r="T673" s="9" t="s">
        <v>3386</v>
      </c>
    </row>
    <row r="674" spans="1:20" ht="15.75" thickBot="1" x14ac:dyDescent="0.3">
      <c r="A674" s="133">
        <v>664</v>
      </c>
      <c r="B674" s="134" t="s">
        <v>5226</v>
      </c>
      <c r="C674" s="9" t="s">
        <v>30</v>
      </c>
      <c r="D674" s="9"/>
      <c r="E674" s="13"/>
      <c r="F674" s="9" t="s">
        <v>5227</v>
      </c>
      <c r="G674" s="9" t="s">
        <v>58</v>
      </c>
      <c r="H674" s="9" t="s">
        <v>4185</v>
      </c>
      <c r="I674" s="9">
        <v>1</v>
      </c>
      <c r="J674" s="9" t="s">
        <v>3374</v>
      </c>
      <c r="K674" s="9">
        <v>42000000</v>
      </c>
      <c r="L674" s="12"/>
      <c r="M674" s="15">
        <v>44470</v>
      </c>
      <c r="N674" s="9">
        <v>1</v>
      </c>
      <c r="O674" s="9" t="s">
        <v>3374</v>
      </c>
      <c r="P674" s="9">
        <v>25241790</v>
      </c>
      <c r="Q674" s="12"/>
      <c r="R674" s="9" t="s">
        <v>5228</v>
      </c>
      <c r="S674" s="15">
        <v>44525</v>
      </c>
      <c r="T674" s="9" t="s">
        <v>3386</v>
      </c>
    </row>
    <row r="675" spans="1:20" ht="15.75" thickBot="1" x14ac:dyDescent="0.3">
      <c r="A675" s="133">
        <v>665</v>
      </c>
      <c r="B675" s="134" t="s">
        <v>5229</v>
      </c>
      <c r="C675" s="9" t="s">
        <v>30</v>
      </c>
      <c r="D675" s="9"/>
      <c r="E675" s="13"/>
      <c r="F675" s="9" t="s">
        <v>7304</v>
      </c>
      <c r="G675" s="9" t="s">
        <v>58</v>
      </c>
      <c r="H675" s="9" t="s">
        <v>5230</v>
      </c>
      <c r="I675" s="9">
        <v>1</v>
      </c>
      <c r="J675" s="9" t="s">
        <v>3374</v>
      </c>
      <c r="K675" s="9">
        <v>2720183067</v>
      </c>
      <c r="L675" s="12"/>
      <c r="M675" s="15">
        <v>44470</v>
      </c>
      <c r="N675" s="9">
        <v>1</v>
      </c>
      <c r="O675" s="9" t="s">
        <v>3374</v>
      </c>
      <c r="P675" s="9">
        <v>318920000</v>
      </c>
      <c r="Q675" s="12"/>
      <c r="R675" s="9" t="s">
        <v>5231</v>
      </c>
      <c r="S675" s="15">
        <v>44529</v>
      </c>
      <c r="T675" s="9" t="s">
        <v>3386</v>
      </c>
    </row>
    <row r="676" spans="1:20" ht="15.75" thickBot="1" x14ac:dyDescent="0.3">
      <c r="A676" s="133">
        <v>666</v>
      </c>
      <c r="B676" s="134" t="s">
        <v>5232</v>
      </c>
      <c r="C676" s="9" t="s">
        <v>30</v>
      </c>
      <c r="D676" s="9"/>
      <c r="E676" s="13"/>
      <c r="F676" s="9" t="s">
        <v>5233</v>
      </c>
      <c r="G676" s="9" t="s">
        <v>58</v>
      </c>
      <c r="H676" s="9" t="s">
        <v>4185</v>
      </c>
      <c r="I676" s="9">
        <v>1</v>
      </c>
      <c r="J676" s="9" t="s">
        <v>3374</v>
      </c>
      <c r="K676" s="9">
        <v>50592376</v>
      </c>
      <c r="L676" s="12"/>
      <c r="M676" s="15">
        <v>44440</v>
      </c>
      <c r="N676" s="9">
        <v>1</v>
      </c>
      <c r="O676" s="9" t="s">
        <v>3374</v>
      </c>
      <c r="P676" s="9">
        <v>47980800</v>
      </c>
      <c r="Q676" s="12"/>
      <c r="R676" s="9" t="s">
        <v>5234</v>
      </c>
      <c r="S676" s="15">
        <v>44530</v>
      </c>
      <c r="T676" s="9" t="s">
        <v>3386</v>
      </c>
    </row>
    <row r="677" spans="1:20" ht="15.75" thickBot="1" x14ac:dyDescent="0.3">
      <c r="A677" s="133">
        <v>667</v>
      </c>
      <c r="B677" s="134" t="s">
        <v>5235</v>
      </c>
      <c r="C677" s="9" t="s">
        <v>30</v>
      </c>
      <c r="D677" s="9"/>
      <c r="E677" s="13"/>
      <c r="F677" s="9" t="s">
        <v>5236</v>
      </c>
      <c r="G677" s="9" t="s">
        <v>58</v>
      </c>
      <c r="H677" s="9" t="s">
        <v>5237</v>
      </c>
      <c r="I677" s="9">
        <v>1</v>
      </c>
      <c r="J677" s="9" t="s">
        <v>3374</v>
      </c>
      <c r="K677" s="9">
        <v>40377265</v>
      </c>
      <c r="L677" s="12"/>
      <c r="M677" s="15">
        <v>44200</v>
      </c>
      <c r="N677" s="9">
        <v>1</v>
      </c>
      <c r="O677" s="9" t="s">
        <v>3374</v>
      </c>
      <c r="P677" s="9">
        <v>37553709</v>
      </c>
      <c r="Q677" s="12"/>
      <c r="R677" s="9" t="s">
        <v>5238</v>
      </c>
      <c r="S677" s="15">
        <v>44532</v>
      </c>
      <c r="T677" s="9" t="s">
        <v>3386</v>
      </c>
    </row>
    <row r="678" spans="1:20" ht="15.75" thickBot="1" x14ac:dyDescent="0.3">
      <c r="A678" s="133">
        <v>668</v>
      </c>
      <c r="B678" s="134" t="s">
        <v>5239</v>
      </c>
      <c r="C678" s="9" t="s">
        <v>30</v>
      </c>
      <c r="D678" s="9"/>
      <c r="E678" s="13"/>
      <c r="F678" s="9" t="s">
        <v>5240</v>
      </c>
      <c r="G678" s="9" t="s">
        <v>58</v>
      </c>
      <c r="H678" s="9" t="s">
        <v>4620</v>
      </c>
      <c r="I678" s="9">
        <v>1</v>
      </c>
      <c r="J678" s="9" t="s">
        <v>3374</v>
      </c>
      <c r="K678" s="9">
        <v>13000000</v>
      </c>
      <c r="L678" s="12"/>
      <c r="M678" s="15">
        <v>44200</v>
      </c>
      <c r="N678" s="9">
        <v>1</v>
      </c>
      <c r="O678" s="9" t="s">
        <v>3374</v>
      </c>
      <c r="P678" s="9">
        <v>7962528</v>
      </c>
      <c r="Q678" s="12"/>
      <c r="R678" s="9" t="s">
        <v>5241</v>
      </c>
      <c r="S678" s="15">
        <v>44532</v>
      </c>
      <c r="T678" s="9" t="s">
        <v>3386</v>
      </c>
    </row>
    <row r="679" spans="1:20" ht="15.75" thickBot="1" x14ac:dyDescent="0.3">
      <c r="A679" s="133">
        <v>669</v>
      </c>
      <c r="B679" s="134" t="s">
        <v>5242</v>
      </c>
      <c r="C679" s="9" t="s">
        <v>30</v>
      </c>
      <c r="D679" s="9"/>
      <c r="E679" s="13"/>
      <c r="F679" s="9" t="s">
        <v>5243</v>
      </c>
      <c r="G679" s="9" t="s">
        <v>58</v>
      </c>
      <c r="H679" s="9" t="s">
        <v>5244</v>
      </c>
      <c r="I679" s="9">
        <v>1</v>
      </c>
      <c r="J679" s="9" t="s">
        <v>3374</v>
      </c>
      <c r="K679" s="9">
        <v>34242175</v>
      </c>
      <c r="L679" s="12"/>
      <c r="M679" s="15">
        <v>44200</v>
      </c>
      <c r="N679" s="9">
        <v>1</v>
      </c>
      <c r="O679" s="9" t="s">
        <v>3374</v>
      </c>
      <c r="P679" s="9">
        <v>34242175</v>
      </c>
      <c r="Q679" s="12"/>
      <c r="R679" s="9" t="s">
        <v>5245</v>
      </c>
      <c r="S679" s="15">
        <v>44536</v>
      </c>
      <c r="T679" s="9" t="s">
        <v>3386</v>
      </c>
    </row>
    <row r="680" spans="1:20" ht="15.75" thickBot="1" x14ac:dyDescent="0.3">
      <c r="A680" s="133">
        <v>670</v>
      </c>
      <c r="B680" s="134" t="s">
        <v>5246</v>
      </c>
      <c r="C680" s="9" t="s">
        <v>30</v>
      </c>
      <c r="D680" s="9"/>
      <c r="E680" s="13"/>
      <c r="F680" s="9" t="s">
        <v>5247</v>
      </c>
      <c r="G680" s="9" t="s">
        <v>58</v>
      </c>
      <c r="H680" s="9" t="s">
        <v>3587</v>
      </c>
      <c r="I680" s="9">
        <v>1</v>
      </c>
      <c r="J680" s="9" t="s">
        <v>3374</v>
      </c>
      <c r="K680" s="9">
        <v>25000000</v>
      </c>
      <c r="L680" s="12"/>
      <c r="M680" s="15">
        <v>44502</v>
      </c>
      <c r="N680" s="9">
        <v>1</v>
      </c>
      <c r="O680" s="9" t="s">
        <v>3374</v>
      </c>
      <c r="P680" s="9">
        <v>12500000</v>
      </c>
      <c r="Q680" s="12"/>
      <c r="R680" s="9" t="s">
        <v>5248</v>
      </c>
      <c r="S680" s="15">
        <v>44540</v>
      </c>
      <c r="T680" s="9" t="s">
        <v>3386</v>
      </c>
    </row>
    <row r="681" spans="1:20" ht="15.75" thickBot="1" x14ac:dyDescent="0.3">
      <c r="A681" s="133">
        <v>671</v>
      </c>
      <c r="B681" s="134" t="s">
        <v>5249</v>
      </c>
      <c r="C681" s="9" t="s">
        <v>30</v>
      </c>
      <c r="D681" s="9"/>
      <c r="E681" s="13"/>
      <c r="F681" s="9" t="s">
        <v>5250</v>
      </c>
      <c r="G681" s="9" t="s">
        <v>58</v>
      </c>
      <c r="H681" s="9" t="s">
        <v>5251</v>
      </c>
      <c r="I681" s="9">
        <v>1</v>
      </c>
      <c r="J681" s="9" t="s">
        <v>3374</v>
      </c>
      <c r="K681" s="9">
        <v>320682495</v>
      </c>
      <c r="L681" s="12"/>
      <c r="M681" s="15">
        <v>44470</v>
      </c>
      <c r="N681" s="9">
        <v>1</v>
      </c>
      <c r="O681" s="9" t="s">
        <v>3374</v>
      </c>
      <c r="P681" s="9">
        <v>268918000</v>
      </c>
      <c r="Q681" s="12"/>
      <c r="R681" s="9" t="s">
        <v>5252</v>
      </c>
      <c r="S681" s="15">
        <v>44544</v>
      </c>
      <c r="T681" s="9" t="s">
        <v>3386</v>
      </c>
    </row>
    <row r="682" spans="1:20" ht="15.75" thickBot="1" x14ac:dyDescent="0.3">
      <c r="A682" s="133">
        <v>672</v>
      </c>
      <c r="B682" s="134" t="s">
        <v>5253</v>
      </c>
      <c r="C682" s="9" t="s">
        <v>30</v>
      </c>
      <c r="D682" s="9"/>
      <c r="E682" s="13"/>
      <c r="F682" s="9" t="s">
        <v>5254</v>
      </c>
      <c r="G682" s="9" t="s">
        <v>58</v>
      </c>
      <c r="H682" s="9" t="s">
        <v>4812</v>
      </c>
      <c r="I682" s="9">
        <v>1</v>
      </c>
      <c r="J682" s="9" t="s">
        <v>3374</v>
      </c>
      <c r="K682" s="9">
        <v>27758805</v>
      </c>
      <c r="L682" s="12"/>
      <c r="M682" s="15">
        <v>44200</v>
      </c>
      <c r="N682" s="9">
        <v>1</v>
      </c>
      <c r="O682" s="9" t="s">
        <v>3374</v>
      </c>
      <c r="P682" s="9">
        <v>25246527</v>
      </c>
      <c r="Q682" s="12"/>
      <c r="R682" s="9" t="s">
        <v>5255</v>
      </c>
      <c r="S682" s="15">
        <v>44544</v>
      </c>
      <c r="T682" s="9" t="s">
        <v>3386</v>
      </c>
    </row>
    <row r="683" spans="1:20" ht="15.75" thickBot="1" x14ac:dyDescent="0.3">
      <c r="A683" s="133">
        <v>673</v>
      </c>
      <c r="B683" s="134" t="s">
        <v>5256</v>
      </c>
      <c r="C683" s="9" t="s">
        <v>30</v>
      </c>
      <c r="D683" s="9"/>
      <c r="E683" s="13"/>
      <c r="F683" s="9" t="s">
        <v>5257</v>
      </c>
      <c r="G683" s="9" t="s">
        <v>58</v>
      </c>
      <c r="H683" s="9" t="s">
        <v>4507</v>
      </c>
      <c r="I683" s="9">
        <v>1</v>
      </c>
      <c r="J683" s="9" t="s">
        <v>3374</v>
      </c>
      <c r="K683" s="9">
        <v>550755804</v>
      </c>
      <c r="L683" s="12"/>
      <c r="M683" s="15">
        <v>44470</v>
      </c>
      <c r="N683" s="9">
        <v>1</v>
      </c>
      <c r="O683" s="9" t="s">
        <v>3374</v>
      </c>
      <c r="P683" s="9">
        <v>527909422</v>
      </c>
      <c r="Q683" s="12"/>
      <c r="R683" s="9" t="s">
        <v>5258</v>
      </c>
      <c r="S683" s="15">
        <v>44545</v>
      </c>
      <c r="T683" s="9" t="s">
        <v>3386</v>
      </c>
    </row>
    <row r="684" spans="1:20" ht="15.75" thickBot="1" x14ac:dyDescent="0.3">
      <c r="A684" s="133">
        <v>674</v>
      </c>
      <c r="B684" s="134" t="s">
        <v>5259</v>
      </c>
      <c r="C684" s="9" t="s">
        <v>30</v>
      </c>
      <c r="D684" s="9"/>
      <c r="E684" s="13"/>
      <c r="F684" s="9" t="s">
        <v>5260</v>
      </c>
      <c r="G684" s="9" t="s">
        <v>58</v>
      </c>
      <c r="H684" s="9" t="s">
        <v>4507</v>
      </c>
      <c r="I684" s="9">
        <v>1</v>
      </c>
      <c r="J684" s="9" t="s">
        <v>3374</v>
      </c>
      <c r="K684" s="9">
        <v>205808520</v>
      </c>
      <c r="L684" s="12"/>
      <c r="M684" s="15">
        <v>44470</v>
      </c>
      <c r="N684" s="9">
        <v>1</v>
      </c>
      <c r="O684" s="9" t="s">
        <v>3374</v>
      </c>
      <c r="P684" s="9">
        <v>197406720</v>
      </c>
      <c r="Q684" s="12"/>
      <c r="R684" s="9" t="s">
        <v>5261</v>
      </c>
      <c r="S684" s="15">
        <v>44545</v>
      </c>
      <c r="T684" s="9" t="s">
        <v>3386</v>
      </c>
    </row>
    <row r="685" spans="1:20" ht="15.75" thickBot="1" x14ac:dyDescent="0.3">
      <c r="A685" s="133">
        <v>675</v>
      </c>
      <c r="B685" s="134" t="s">
        <v>5262</v>
      </c>
      <c r="C685" s="9" t="s">
        <v>30</v>
      </c>
      <c r="D685" s="9"/>
      <c r="E685" s="13"/>
      <c r="F685" s="9" t="s">
        <v>7305</v>
      </c>
      <c r="G685" s="9" t="s">
        <v>58</v>
      </c>
      <c r="H685" s="9" t="s">
        <v>4721</v>
      </c>
      <c r="I685" s="9">
        <v>1</v>
      </c>
      <c r="J685" s="9" t="s">
        <v>3374</v>
      </c>
      <c r="K685" s="9">
        <v>63702780</v>
      </c>
      <c r="L685" s="12"/>
      <c r="M685" s="15">
        <v>44470</v>
      </c>
      <c r="N685" s="9">
        <v>1</v>
      </c>
      <c r="O685" s="9" t="s">
        <v>3374</v>
      </c>
      <c r="P685" s="9">
        <v>63702780</v>
      </c>
      <c r="Q685" s="12"/>
      <c r="R685" s="9" t="s">
        <v>3570</v>
      </c>
      <c r="S685" s="15">
        <v>44547</v>
      </c>
      <c r="T685" s="9" t="s">
        <v>3386</v>
      </c>
    </row>
    <row r="686" spans="1:20" ht="15.75" thickBot="1" x14ac:dyDescent="0.3">
      <c r="A686" s="133">
        <v>676</v>
      </c>
      <c r="B686" s="134" t="s">
        <v>5263</v>
      </c>
      <c r="C686" s="9" t="s">
        <v>30</v>
      </c>
      <c r="D686" s="9"/>
      <c r="E686" s="13"/>
      <c r="F686" s="9" t="s">
        <v>5264</v>
      </c>
      <c r="G686" s="9" t="s">
        <v>58</v>
      </c>
      <c r="H686" s="9" t="s">
        <v>4185</v>
      </c>
      <c r="I686" s="9">
        <v>1</v>
      </c>
      <c r="J686" s="9" t="s">
        <v>3374</v>
      </c>
      <c r="K686" s="9">
        <v>4000000</v>
      </c>
      <c r="L686" s="12"/>
      <c r="M686" s="15">
        <v>44502</v>
      </c>
      <c r="N686" s="9">
        <v>1</v>
      </c>
      <c r="O686" s="9" t="s">
        <v>3374</v>
      </c>
      <c r="P686" s="9">
        <v>4000000</v>
      </c>
      <c r="Q686" s="12"/>
      <c r="R686" s="9" t="s">
        <v>5265</v>
      </c>
      <c r="S686" s="15">
        <v>44547</v>
      </c>
      <c r="T686" s="9" t="s">
        <v>3386</v>
      </c>
    </row>
    <row r="687" spans="1:20" ht="15.75" thickBot="1" x14ac:dyDescent="0.3">
      <c r="A687" s="133">
        <v>677</v>
      </c>
      <c r="B687" s="134" t="s">
        <v>5266</v>
      </c>
      <c r="C687" s="9" t="s">
        <v>30</v>
      </c>
      <c r="D687" s="9"/>
      <c r="E687" s="13"/>
      <c r="F687" s="9" t="s">
        <v>5267</v>
      </c>
      <c r="G687" s="9" t="s">
        <v>58</v>
      </c>
      <c r="H687" s="9" t="s">
        <v>5268</v>
      </c>
      <c r="I687" s="9">
        <v>1</v>
      </c>
      <c r="J687" s="9" t="s">
        <v>3374</v>
      </c>
      <c r="K687" s="9">
        <v>1763741748</v>
      </c>
      <c r="L687" s="12"/>
      <c r="M687" s="15">
        <v>44256</v>
      </c>
      <c r="N687" s="9">
        <v>1</v>
      </c>
      <c r="O687" s="9" t="s">
        <v>3374</v>
      </c>
      <c r="P687" s="9">
        <v>1112405760</v>
      </c>
      <c r="Q687" s="12"/>
      <c r="R687" s="9" t="s">
        <v>5269</v>
      </c>
      <c r="S687" s="15">
        <v>44550</v>
      </c>
      <c r="T687" s="9" t="s">
        <v>3386</v>
      </c>
    </row>
    <row r="688" spans="1:20" ht="15.75" thickBot="1" x14ac:dyDescent="0.3">
      <c r="A688" s="133">
        <v>678</v>
      </c>
      <c r="B688" s="134" t="s">
        <v>5270</v>
      </c>
      <c r="C688" s="9" t="s">
        <v>30</v>
      </c>
      <c r="D688" s="9"/>
      <c r="E688" s="13"/>
      <c r="F688" s="9" t="s">
        <v>7306</v>
      </c>
      <c r="G688" s="9" t="s">
        <v>58</v>
      </c>
      <c r="H688" s="9" t="s">
        <v>5271</v>
      </c>
      <c r="I688" s="9">
        <v>1</v>
      </c>
      <c r="J688" s="9" t="s">
        <v>3374</v>
      </c>
      <c r="K688" s="9">
        <v>862474800</v>
      </c>
      <c r="L688" s="12"/>
      <c r="M688" s="15">
        <v>44470</v>
      </c>
      <c r="N688" s="9">
        <v>1</v>
      </c>
      <c r="O688" s="9" t="s">
        <v>3374</v>
      </c>
      <c r="P688" s="9">
        <v>731850000</v>
      </c>
      <c r="Q688" s="12"/>
      <c r="R688" s="9" t="s">
        <v>5272</v>
      </c>
      <c r="S688" s="15">
        <v>44553</v>
      </c>
      <c r="T688" s="9" t="s">
        <v>3386</v>
      </c>
    </row>
    <row r="689" spans="1:20" ht="15.75" thickBot="1" x14ac:dyDescent="0.3">
      <c r="A689" s="133">
        <v>679</v>
      </c>
      <c r="B689" s="134" t="s">
        <v>5273</v>
      </c>
      <c r="C689" s="9" t="s">
        <v>30</v>
      </c>
      <c r="D689" s="9"/>
      <c r="E689" s="13"/>
      <c r="F689" s="9" t="s">
        <v>5274</v>
      </c>
      <c r="G689" s="9" t="s">
        <v>58</v>
      </c>
      <c r="H689" s="9" t="s">
        <v>4812</v>
      </c>
      <c r="I689" s="9">
        <v>1</v>
      </c>
      <c r="J689" s="9" t="s">
        <v>3374</v>
      </c>
      <c r="K689" s="9">
        <v>630324206</v>
      </c>
      <c r="L689" s="12"/>
      <c r="M689" s="15">
        <v>44470</v>
      </c>
      <c r="N689" s="9">
        <v>1</v>
      </c>
      <c r="O689" s="9" t="s">
        <v>3374</v>
      </c>
      <c r="P689" s="9">
        <v>594000000</v>
      </c>
      <c r="Q689" s="12"/>
      <c r="R689" s="9" t="s">
        <v>5275</v>
      </c>
      <c r="S689" s="15">
        <v>44554</v>
      </c>
      <c r="T689" s="9" t="s">
        <v>3386</v>
      </c>
    </row>
    <row r="690" spans="1:20" ht="15.75" thickBot="1" x14ac:dyDescent="0.3">
      <c r="A690" s="133">
        <v>680</v>
      </c>
      <c r="B690" s="134" t="s">
        <v>5276</v>
      </c>
      <c r="C690" s="9" t="s">
        <v>30</v>
      </c>
      <c r="D690" s="9"/>
      <c r="E690" s="13"/>
      <c r="F690" s="9" t="s">
        <v>5277</v>
      </c>
      <c r="G690" s="9" t="s">
        <v>58</v>
      </c>
      <c r="H690" s="9" t="s">
        <v>4507</v>
      </c>
      <c r="I690" s="9">
        <v>1</v>
      </c>
      <c r="J690" s="9" t="s">
        <v>3374</v>
      </c>
      <c r="K690" s="9">
        <v>940641504</v>
      </c>
      <c r="L690" s="12"/>
      <c r="M690" s="15">
        <v>44470</v>
      </c>
      <c r="N690" s="9">
        <v>1</v>
      </c>
      <c r="O690" s="9" t="s">
        <v>3374</v>
      </c>
      <c r="P690" s="9">
        <v>910800000</v>
      </c>
      <c r="Q690" s="12"/>
      <c r="R690" s="9" t="s">
        <v>5278</v>
      </c>
      <c r="S690" s="15">
        <v>44557</v>
      </c>
      <c r="T690" s="9" t="s">
        <v>3386</v>
      </c>
    </row>
    <row r="691" spans="1:20" ht="15.75" thickBot="1" x14ac:dyDescent="0.3">
      <c r="A691" s="133">
        <v>681</v>
      </c>
      <c r="B691" s="134" t="s">
        <v>5279</v>
      </c>
      <c r="C691" s="9" t="s">
        <v>30</v>
      </c>
      <c r="D691" s="9"/>
      <c r="E691" s="13"/>
      <c r="F691" s="9" t="s">
        <v>5280</v>
      </c>
      <c r="G691" s="9" t="s">
        <v>58</v>
      </c>
      <c r="H691" s="9" t="s">
        <v>4185</v>
      </c>
      <c r="I691" s="9">
        <v>1</v>
      </c>
      <c r="J691" s="9" t="s">
        <v>3374</v>
      </c>
      <c r="K691" s="9">
        <v>41644468</v>
      </c>
      <c r="L691" s="12"/>
      <c r="M691" s="15">
        <v>44502</v>
      </c>
      <c r="N691" s="9">
        <v>1</v>
      </c>
      <c r="O691" s="9" t="s">
        <v>3374</v>
      </c>
      <c r="P691" s="9">
        <v>41644468</v>
      </c>
      <c r="Q691" s="12"/>
      <c r="R691" s="9" t="s">
        <v>5281</v>
      </c>
      <c r="S691" s="15">
        <v>44558</v>
      </c>
      <c r="T691" s="9" t="s">
        <v>3386</v>
      </c>
    </row>
    <row r="692" spans="1:20" ht="15.75" thickBot="1" x14ac:dyDescent="0.3">
      <c r="A692" s="133">
        <v>682</v>
      </c>
      <c r="B692" s="134" t="s">
        <v>5282</v>
      </c>
      <c r="C692" s="9" t="s">
        <v>30</v>
      </c>
      <c r="D692" s="9"/>
      <c r="E692" s="13"/>
      <c r="F692" s="9" t="s">
        <v>5093</v>
      </c>
      <c r="G692" s="9" t="s">
        <v>58</v>
      </c>
      <c r="H692" s="9" t="s">
        <v>4721</v>
      </c>
      <c r="I692" s="9">
        <v>1</v>
      </c>
      <c r="J692" s="9" t="s">
        <v>3374</v>
      </c>
      <c r="K692" s="9">
        <v>84540000</v>
      </c>
      <c r="L692" s="12"/>
      <c r="M692" s="15">
        <v>44531</v>
      </c>
      <c r="N692" s="9">
        <v>1</v>
      </c>
      <c r="O692" s="9" t="s">
        <v>3374</v>
      </c>
      <c r="P692" s="9">
        <v>84540000</v>
      </c>
      <c r="Q692" s="12"/>
      <c r="R692" s="9" t="s">
        <v>5283</v>
      </c>
      <c r="S692" s="15">
        <v>44560</v>
      </c>
      <c r="T692" s="9" t="s">
        <v>3386</v>
      </c>
    </row>
    <row r="693" spans="1:20" x14ac:dyDescent="0.25">
      <c r="A693" s="133">
        <v>-1</v>
      </c>
      <c r="C693" s="13" t="s">
        <v>23</v>
      </c>
      <c r="D693" s="13" t="s">
        <v>23</v>
      </c>
      <c r="E693" s="13" t="s">
        <v>23</v>
      </c>
      <c r="F693" s="13" t="s">
        <v>23</v>
      </c>
      <c r="G693" s="13" t="s">
        <v>23</v>
      </c>
      <c r="H693" s="13" t="s">
        <v>23</v>
      </c>
      <c r="I693" s="13" t="s">
        <v>23</v>
      </c>
      <c r="J693" s="13" t="s">
        <v>23</v>
      </c>
      <c r="K693" s="13" t="s">
        <v>23</v>
      </c>
      <c r="L693" s="13" t="s">
        <v>23</v>
      </c>
      <c r="M693" s="13" t="s">
        <v>23</v>
      </c>
      <c r="N693" s="13" t="s">
        <v>23</v>
      </c>
      <c r="O693" s="13" t="s">
        <v>23</v>
      </c>
      <c r="P693" s="13" t="s">
        <v>23</v>
      </c>
      <c r="Q693" s="13" t="s">
        <v>23</v>
      </c>
      <c r="R693" s="13" t="s">
        <v>23</v>
      </c>
      <c r="S693" s="13" t="s">
        <v>23</v>
      </c>
      <c r="T693" s="13" t="s">
        <v>23</v>
      </c>
    </row>
    <row r="694" spans="1:20" x14ac:dyDescent="0.25">
      <c r="A694" s="133">
        <v>999999</v>
      </c>
      <c r="B694" s="134" t="s">
        <v>24</v>
      </c>
      <c r="C694" s="13" t="s">
        <v>23</v>
      </c>
      <c r="D694" s="13" t="s">
        <v>23</v>
      </c>
      <c r="E694" s="13" t="s">
        <v>23</v>
      </c>
      <c r="F694" s="13" t="s">
        <v>23</v>
      </c>
      <c r="G694" s="13" t="s">
        <v>23</v>
      </c>
      <c r="H694" s="13" t="s">
        <v>23</v>
      </c>
      <c r="I694" s="13" t="s">
        <v>23</v>
      </c>
      <c r="J694" s="13" t="s">
        <v>23</v>
      </c>
      <c r="K694" s="13" t="s">
        <v>23</v>
      </c>
      <c r="M694" s="13" t="s">
        <v>23</v>
      </c>
      <c r="N694" s="13" t="s">
        <v>23</v>
      </c>
      <c r="O694" s="13" t="s">
        <v>23</v>
      </c>
      <c r="P694" s="13" t="s">
        <v>23</v>
      </c>
      <c r="R694" s="13" t="s">
        <v>23</v>
      </c>
      <c r="S694" s="13" t="s">
        <v>23</v>
      </c>
      <c r="T694" s="13" t="s">
        <v>23</v>
      </c>
    </row>
    <row r="696" spans="1:20" x14ac:dyDescent="0.25">
      <c r="A696" s="133" t="s">
        <v>27</v>
      </c>
      <c r="B696" s="160" t="s">
        <v>51</v>
      </c>
      <c r="C696" s="161"/>
      <c r="D696" s="161"/>
      <c r="E696" s="161"/>
      <c r="F696" s="161"/>
      <c r="G696" s="161"/>
      <c r="H696" s="161"/>
      <c r="I696" s="161"/>
      <c r="J696" s="161"/>
      <c r="K696" s="161"/>
      <c r="L696" s="161"/>
      <c r="M696" s="161"/>
      <c r="N696" s="161"/>
      <c r="O696" s="161"/>
      <c r="P696" s="161"/>
      <c r="Q696" s="161"/>
      <c r="R696" s="161"/>
      <c r="S696" s="161"/>
      <c r="T696" s="161"/>
    </row>
    <row r="697" spans="1:20" x14ac:dyDescent="0.25">
      <c r="C697" s="133">
        <v>2</v>
      </c>
      <c r="D697" s="133">
        <v>3</v>
      </c>
      <c r="E697" s="133">
        <v>4</v>
      </c>
      <c r="F697" s="133">
        <v>8</v>
      </c>
      <c r="G697" s="133">
        <v>12</v>
      </c>
      <c r="H697" s="133">
        <v>16</v>
      </c>
      <c r="I697" s="133">
        <v>20</v>
      </c>
      <c r="J697" s="133">
        <v>24</v>
      </c>
      <c r="K697" s="133">
        <v>28</v>
      </c>
      <c r="L697" s="133">
        <v>32</v>
      </c>
      <c r="M697" s="133">
        <v>36</v>
      </c>
      <c r="N697" s="133">
        <v>40</v>
      </c>
      <c r="O697" s="133">
        <v>44</v>
      </c>
      <c r="P697" s="133">
        <v>48</v>
      </c>
      <c r="Q697" s="133">
        <v>52</v>
      </c>
      <c r="R697" s="133">
        <v>55</v>
      </c>
      <c r="S697" s="133">
        <v>56</v>
      </c>
      <c r="T697" s="133">
        <v>60</v>
      </c>
    </row>
    <row r="698" spans="1:20" ht="15.75" thickBot="1" x14ac:dyDescent="0.3">
      <c r="C698" s="133" t="s">
        <v>34</v>
      </c>
      <c r="D698" s="133" t="s">
        <v>35</v>
      </c>
      <c r="E698" s="133" t="s">
        <v>36</v>
      </c>
      <c r="F698" s="133" t="s">
        <v>37</v>
      </c>
      <c r="G698" s="133" t="s">
        <v>38</v>
      </c>
      <c r="H698" s="133" t="s">
        <v>39</v>
      </c>
      <c r="I698" s="133" t="s">
        <v>40</v>
      </c>
      <c r="J698" s="133" t="s">
        <v>41</v>
      </c>
      <c r="K698" s="133" t="s">
        <v>42</v>
      </c>
      <c r="L698" s="133" t="s">
        <v>43</v>
      </c>
      <c r="M698" s="133" t="s">
        <v>44</v>
      </c>
      <c r="N698" s="133" t="s">
        <v>45</v>
      </c>
      <c r="O698" s="133" t="s">
        <v>46</v>
      </c>
      <c r="P698" s="133" t="s">
        <v>47</v>
      </c>
      <c r="Q698" s="133" t="s">
        <v>48</v>
      </c>
      <c r="R698" s="133" t="s">
        <v>49</v>
      </c>
      <c r="S698" s="133" t="s">
        <v>50</v>
      </c>
      <c r="T698" s="133" t="s">
        <v>21</v>
      </c>
    </row>
    <row r="699" spans="1:20" ht="15.75" thickBot="1" x14ac:dyDescent="0.3">
      <c r="A699" s="133">
        <v>10</v>
      </c>
      <c r="B699" s="134" t="s">
        <v>52</v>
      </c>
      <c r="C699" s="13" t="s">
        <v>23</v>
      </c>
      <c r="D699" s="13" t="s">
        <v>23</v>
      </c>
      <c r="E699" s="9" t="s">
        <v>5284</v>
      </c>
      <c r="F699" s="13" t="s">
        <v>23</v>
      </c>
      <c r="G699" s="13" t="s">
        <v>23</v>
      </c>
      <c r="H699" s="13" t="s">
        <v>23</v>
      </c>
      <c r="I699" s="13" t="s">
        <v>23</v>
      </c>
      <c r="J699" s="13" t="s">
        <v>23</v>
      </c>
      <c r="K699" s="13" t="s">
        <v>23</v>
      </c>
      <c r="L699" s="13" t="s">
        <v>23</v>
      </c>
      <c r="M699" s="13" t="s">
        <v>23</v>
      </c>
      <c r="N699" s="13" t="s">
        <v>23</v>
      </c>
      <c r="O699" s="13" t="s">
        <v>23</v>
      </c>
      <c r="P699" s="13" t="s">
        <v>23</v>
      </c>
      <c r="Q699" s="13" t="s">
        <v>23</v>
      </c>
      <c r="R699" s="13" t="s">
        <v>23</v>
      </c>
      <c r="S699" s="13" t="s">
        <v>23</v>
      </c>
      <c r="T699" s="13" t="s">
        <v>23</v>
      </c>
    </row>
    <row r="351684" spans="1:2" x14ac:dyDescent="0.25">
      <c r="A351684" s="134" t="s">
        <v>30</v>
      </c>
      <c r="B351684" s="134" t="s">
        <v>53</v>
      </c>
    </row>
    <row r="351685" spans="1:2" x14ac:dyDescent="0.25">
      <c r="A351685" s="134" t="s">
        <v>31</v>
      </c>
      <c r="B351685" s="134" t="s">
        <v>54</v>
      </c>
    </row>
    <row r="351686" spans="1:2" x14ac:dyDescent="0.25">
      <c r="B351686" s="134" t="s">
        <v>55</v>
      </c>
    </row>
    <row r="351687" spans="1:2" x14ac:dyDescent="0.25">
      <c r="B351687" s="134" t="s">
        <v>56</v>
      </c>
    </row>
    <row r="351688" spans="1:2" x14ac:dyDescent="0.25">
      <c r="B351688" s="134" t="s">
        <v>57</v>
      </c>
    </row>
    <row r="351689" spans="1:2" x14ac:dyDescent="0.25">
      <c r="B351689" s="134" t="s">
        <v>58</v>
      </c>
    </row>
    <row r="351690" spans="1:2" x14ac:dyDescent="0.25">
      <c r="B351690" s="134" t="s">
        <v>59</v>
      </c>
    </row>
    <row r="351691" spans="1:2" x14ac:dyDescent="0.25">
      <c r="B351691" s="134" t="s">
        <v>60</v>
      </c>
    </row>
    <row r="351692" spans="1:2" x14ac:dyDescent="0.25">
      <c r="B351692" s="134" t="s">
        <v>61</v>
      </c>
    </row>
  </sheetData>
  <mergeCells count="2">
    <mergeCell ref="B8:T8"/>
    <mergeCell ref="B696:T696"/>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99" xr:uid="{37F55404-0341-4C8E-AA8A-5EE6EB162AA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692" xr:uid="{46071346-F03D-48DA-A2CD-149B2BAD7EDF}">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92" xr:uid="{72933C72-71E9-4A7F-B719-F13F1A8E969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669 R671:R692" xr:uid="{4A00793A-2E44-4D8E-ABB3-F6482BBF9BED}">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692" xr:uid="{04F2A115-6662-4C53-BD29-1CB8A1FBBC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92" xr:uid="{9B1CFBA1-E2BB-4143-8C7A-3D0F128707A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92" xr:uid="{77797AFF-7D7A-45F0-9B29-7EFD653C47AA}">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92" xr:uid="{0E046CFC-2C09-4132-AF51-53FA2F089C86}">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692 Q11:Q692" xr:uid="{F87BA5EE-D8E2-49CE-B9FF-88204FC26B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92" xr:uid="{A12E6612-45C6-4D32-8ACA-7226F1E89B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92" xr:uid="{099DBA77-6D23-451C-AF6C-1227099EE33C}">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92" xr:uid="{C3197AE7-489A-49C2-80F7-171707D487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692 R670" xr:uid="{DA604467-B66A-4808-BA85-9F797F8304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92" xr:uid="{3A0416D2-2FEF-40D7-8FA4-227B73FA9D1C}">
      <formula1>$B$351683:$B$351692</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92" xr:uid="{54A2DCB1-84EA-4224-8E86-958D067BFD4E}">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92" xr:uid="{9132C697-14CB-4DCF-BB46-4A3B436AACDD}">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92" xr:uid="{57D4372B-5999-458E-B397-43BDA134D265}">
      <formula1>$A$351683:$A$351685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4639-0D4A-4F99-92D6-4B72E3B96B33}">
  <sheetPr>
    <tabColor rgb="FF92D050"/>
  </sheetPr>
  <dimension ref="A1:S350996"/>
  <sheetViews>
    <sheetView zoomScale="70" zoomScaleNormal="70" workbookViewId="0">
      <selection activeCell="E154" sqref="E154"/>
    </sheetView>
  </sheetViews>
  <sheetFormatPr baseColWidth="10" defaultColWidth="8.85546875" defaultRowHeight="14.25" x14ac:dyDescent="0.25"/>
  <cols>
    <col min="1" max="1" width="8.85546875" style="146"/>
    <col min="2" max="2" width="16" style="146" customWidth="1"/>
    <col min="3" max="3" width="21" style="19" customWidth="1"/>
    <col min="4" max="4" width="30.140625" style="146" customWidth="1"/>
    <col min="5" max="5" width="39" style="146" customWidth="1"/>
    <col min="6" max="6" width="51.5703125" style="146" customWidth="1"/>
    <col min="7" max="7" width="68.5703125" style="146" customWidth="1"/>
    <col min="8" max="8" width="34.28515625" style="19" customWidth="1"/>
    <col min="9" max="9" width="54.5703125" style="146" customWidth="1"/>
    <col min="10" max="10" width="6.85546875" style="19" customWidth="1"/>
    <col min="11" max="11" width="33" style="19" customWidth="1"/>
    <col min="12" max="12" width="35.140625" style="19" customWidth="1"/>
    <col min="13" max="13" width="31.5703125" style="19" customWidth="1"/>
    <col min="14" max="14" width="23" style="19" customWidth="1"/>
    <col min="15" max="15" width="34" style="19" customWidth="1"/>
    <col min="16" max="17" width="33.7109375" style="19" customWidth="1"/>
    <col min="18" max="18" width="34.85546875" style="19" customWidth="1"/>
    <col min="19" max="19" width="44.7109375" style="146" customWidth="1"/>
    <col min="20" max="254" width="8" style="146" customWidth="1"/>
    <col min="255" max="16384" width="8.85546875" style="146"/>
  </cols>
  <sheetData>
    <row r="1" spans="1:19" ht="30" x14ac:dyDescent="0.25">
      <c r="B1" s="145" t="s">
        <v>0</v>
      </c>
      <c r="C1" s="145">
        <v>51</v>
      </c>
      <c r="D1" s="145" t="s">
        <v>1</v>
      </c>
    </row>
    <row r="2" spans="1:19" ht="45" x14ac:dyDescent="0.25">
      <c r="B2" s="145" t="s">
        <v>2</v>
      </c>
      <c r="C2" s="145">
        <v>68</v>
      </c>
      <c r="D2" s="145" t="s">
        <v>62</v>
      </c>
    </row>
    <row r="3" spans="1:19" ht="30" x14ac:dyDescent="0.25">
      <c r="B3" s="145" t="s">
        <v>4</v>
      </c>
      <c r="C3" s="145">
        <v>1</v>
      </c>
    </row>
    <row r="4" spans="1:19" ht="15" x14ac:dyDescent="0.25">
      <c r="B4" s="145" t="s">
        <v>5</v>
      </c>
      <c r="C4" s="145">
        <v>405</v>
      </c>
    </row>
    <row r="5" spans="1:19" ht="15" x14ac:dyDescent="0.25">
      <c r="B5" s="145" t="s">
        <v>6</v>
      </c>
      <c r="C5" s="20">
        <v>44561</v>
      </c>
    </row>
    <row r="6" spans="1:19" ht="15" x14ac:dyDescent="0.25">
      <c r="B6" s="145" t="s">
        <v>7</v>
      </c>
      <c r="C6" s="145">
        <v>12</v>
      </c>
      <c r="D6" s="145" t="s">
        <v>8</v>
      </c>
    </row>
    <row r="8" spans="1:19" ht="15" x14ac:dyDescent="0.25">
      <c r="A8" s="145" t="s">
        <v>9</v>
      </c>
      <c r="B8" s="162" t="s">
        <v>63</v>
      </c>
      <c r="C8" s="163"/>
      <c r="D8" s="163"/>
      <c r="E8" s="163"/>
      <c r="F8" s="163"/>
      <c r="G8" s="163"/>
      <c r="H8" s="163"/>
      <c r="I8" s="163"/>
      <c r="J8" s="163"/>
      <c r="K8" s="163"/>
      <c r="L8" s="163"/>
      <c r="M8" s="163"/>
      <c r="N8" s="163"/>
      <c r="O8" s="163"/>
      <c r="P8" s="163"/>
      <c r="Q8" s="163"/>
      <c r="R8" s="163"/>
      <c r="S8" s="163"/>
    </row>
    <row r="9" spans="1:19" ht="15" x14ac:dyDescent="0.25">
      <c r="C9" s="145">
        <v>2</v>
      </c>
      <c r="D9" s="145">
        <v>3</v>
      </c>
      <c r="E9" s="145">
        <v>4</v>
      </c>
      <c r="F9" s="145">
        <v>8</v>
      </c>
      <c r="G9" s="145">
        <v>12</v>
      </c>
      <c r="H9" s="145">
        <v>16</v>
      </c>
      <c r="I9" s="145">
        <v>20</v>
      </c>
      <c r="J9" s="145">
        <v>24</v>
      </c>
      <c r="K9" s="145">
        <v>28</v>
      </c>
      <c r="L9" s="145">
        <v>32</v>
      </c>
      <c r="M9" s="145">
        <v>36</v>
      </c>
      <c r="N9" s="145">
        <v>40</v>
      </c>
      <c r="O9" s="145">
        <v>44</v>
      </c>
      <c r="P9" s="145">
        <v>48</v>
      </c>
      <c r="Q9" s="145">
        <v>52</v>
      </c>
      <c r="R9" s="145">
        <v>56</v>
      </c>
      <c r="S9" s="145">
        <v>60</v>
      </c>
    </row>
    <row r="10" spans="1:19" ht="45" x14ac:dyDescent="0.25">
      <c r="C10" s="21" t="s">
        <v>64</v>
      </c>
      <c r="D10" s="21" t="s">
        <v>12</v>
      </c>
      <c r="E10" s="21" t="s">
        <v>36</v>
      </c>
      <c r="F10" s="21" t="s">
        <v>65</v>
      </c>
      <c r="G10" s="21" t="s">
        <v>66</v>
      </c>
      <c r="H10" s="21" t="s">
        <v>67</v>
      </c>
      <c r="I10" s="21" t="s">
        <v>68</v>
      </c>
      <c r="J10" s="21" t="s">
        <v>69</v>
      </c>
      <c r="K10" s="21" t="s">
        <v>70</v>
      </c>
      <c r="L10" s="21" t="s">
        <v>71</v>
      </c>
      <c r="M10" s="21" t="s">
        <v>72</v>
      </c>
      <c r="N10" s="21" t="s">
        <v>73</v>
      </c>
      <c r="O10" s="21" t="s">
        <v>74</v>
      </c>
      <c r="P10" s="21" t="s">
        <v>75</v>
      </c>
      <c r="Q10" s="21" t="s">
        <v>76</v>
      </c>
      <c r="R10" s="21" t="s">
        <v>77</v>
      </c>
      <c r="S10" s="21" t="s">
        <v>21</v>
      </c>
    </row>
    <row r="11" spans="1:19" s="28" customFormat="1" ht="60" x14ac:dyDescent="0.25">
      <c r="A11" s="22">
        <v>1</v>
      </c>
      <c r="B11" s="23" t="s">
        <v>22</v>
      </c>
      <c r="C11" s="24" t="s">
        <v>30</v>
      </c>
      <c r="D11" s="25" t="s">
        <v>23</v>
      </c>
      <c r="E11" s="25" t="s">
        <v>5285</v>
      </c>
      <c r="F11" s="26" t="s">
        <v>5286</v>
      </c>
      <c r="G11" s="26" t="s">
        <v>5287</v>
      </c>
      <c r="H11" s="24" t="s">
        <v>5288</v>
      </c>
      <c r="I11" s="26" t="s">
        <v>5288</v>
      </c>
      <c r="J11" s="24">
        <v>100</v>
      </c>
      <c r="K11" s="24" t="s">
        <v>5289</v>
      </c>
      <c r="L11" s="24">
        <f>2948278060+612888000</f>
        <v>3561166060</v>
      </c>
      <c r="M11" s="24" t="s">
        <v>5290</v>
      </c>
      <c r="N11" s="119">
        <v>361</v>
      </c>
      <c r="O11" s="27">
        <v>3520399543</v>
      </c>
      <c r="P11" s="27">
        <v>100</v>
      </c>
      <c r="Q11" s="27">
        <v>100</v>
      </c>
      <c r="R11" s="24">
        <v>0</v>
      </c>
      <c r="S11" s="25" t="s">
        <v>5291</v>
      </c>
    </row>
    <row r="12" spans="1:19" ht="57" x14ac:dyDescent="0.25">
      <c r="A12" s="22">
        <v>2</v>
      </c>
      <c r="B12" s="29" t="s">
        <v>3358</v>
      </c>
      <c r="C12" s="30" t="s">
        <v>30</v>
      </c>
      <c r="D12" s="29"/>
      <c r="E12" s="31" t="s">
        <v>5285</v>
      </c>
      <c r="F12" s="32" t="s">
        <v>5286</v>
      </c>
      <c r="G12" s="32" t="s">
        <v>5287</v>
      </c>
      <c r="H12" s="30" t="s">
        <v>5288</v>
      </c>
      <c r="I12" s="33" t="s">
        <v>5292</v>
      </c>
      <c r="J12" s="34">
        <v>100</v>
      </c>
      <c r="K12" s="30">
        <v>0</v>
      </c>
      <c r="L12" s="30">
        <v>0</v>
      </c>
      <c r="M12" s="30" t="s">
        <v>5290</v>
      </c>
      <c r="N12" s="120">
        <v>229</v>
      </c>
      <c r="O12" s="120">
        <v>0</v>
      </c>
      <c r="P12" s="120">
        <v>100</v>
      </c>
      <c r="Q12" s="120">
        <v>100</v>
      </c>
      <c r="R12" s="34">
        <v>0</v>
      </c>
      <c r="S12" s="29" t="s">
        <v>5293</v>
      </c>
    </row>
    <row r="13" spans="1:19" ht="57" x14ac:dyDescent="0.25">
      <c r="A13" s="22">
        <v>3</v>
      </c>
      <c r="B13" s="29" t="s">
        <v>3360</v>
      </c>
      <c r="C13" s="30" t="s">
        <v>30</v>
      </c>
      <c r="D13" s="29"/>
      <c r="E13" s="31" t="s">
        <v>5285</v>
      </c>
      <c r="F13" s="32" t="s">
        <v>5286</v>
      </c>
      <c r="G13" s="32" t="s">
        <v>5287</v>
      </c>
      <c r="H13" s="30" t="s">
        <v>5288</v>
      </c>
      <c r="I13" s="33" t="s">
        <v>5294</v>
      </c>
      <c r="J13" s="34">
        <v>100</v>
      </c>
      <c r="K13" s="30">
        <v>0</v>
      </c>
      <c r="L13" s="30">
        <v>0</v>
      </c>
      <c r="M13" s="30" t="s">
        <v>5290</v>
      </c>
      <c r="N13" s="120">
        <v>361</v>
      </c>
      <c r="O13" s="120">
        <v>0</v>
      </c>
      <c r="P13" s="120">
        <v>100</v>
      </c>
      <c r="Q13" s="120">
        <v>100</v>
      </c>
      <c r="R13" s="34">
        <v>0</v>
      </c>
      <c r="S13" s="29" t="s">
        <v>5295</v>
      </c>
    </row>
    <row r="14" spans="1:19" ht="57" x14ac:dyDescent="0.25">
      <c r="A14" s="22">
        <v>4</v>
      </c>
      <c r="B14" s="29" t="s">
        <v>3362</v>
      </c>
      <c r="C14" s="30" t="s">
        <v>30</v>
      </c>
      <c r="D14" s="29"/>
      <c r="E14" s="31" t="s">
        <v>5285</v>
      </c>
      <c r="F14" s="32" t="s">
        <v>5286</v>
      </c>
      <c r="G14" s="32" t="s">
        <v>5287</v>
      </c>
      <c r="H14" s="30" t="s">
        <v>5288</v>
      </c>
      <c r="I14" s="33" t="s">
        <v>5296</v>
      </c>
      <c r="J14" s="34">
        <v>100</v>
      </c>
      <c r="K14" s="30">
        <v>0</v>
      </c>
      <c r="L14" s="30">
        <v>0</v>
      </c>
      <c r="M14" s="30" t="s">
        <v>5290</v>
      </c>
      <c r="N14" s="120">
        <v>361</v>
      </c>
      <c r="O14" s="120">
        <v>0</v>
      </c>
      <c r="P14" s="120">
        <v>100</v>
      </c>
      <c r="Q14" s="120">
        <v>100</v>
      </c>
      <c r="R14" s="34">
        <v>0</v>
      </c>
      <c r="S14" s="29" t="s">
        <v>5297</v>
      </c>
    </row>
    <row r="15" spans="1:19" ht="57" x14ac:dyDescent="0.25">
      <c r="A15" s="22">
        <v>5</v>
      </c>
      <c r="B15" s="29" t="s">
        <v>3368</v>
      </c>
      <c r="C15" s="30" t="s">
        <v>30</v>
      </c>
      <c r="D15" s="29"/>
      <c r="E15" s="31" t="s">
        <v>5285</v>
      </c>
      <c r="F15" s="32" t="s">
        <v>5286</v>
      </c>
      <c r="G15" s="32" t="s">
        <v>5287</v>
      </c>
      <c r="H15" s="30" t="s">
        <v>5288</v>
      </c>
      <c r="I15" s="33" t="s">
        <v>5298</v>
      </c>
      <c r="J15" s="34">
        <v>100</v>
      </c>
      <c r="K15" s="30">
        <v>0</v>
      </c>
      <c r="L15" s="30">
        <v>0</v>
      </c>
      <c r="M15" s="30" t="s">
        <v>5290</v>
      </c>
      <c r="N15" s="120">
        <v>319</v>
      </c>
      <c r="O15" s="120">
        <v>0</v>
      </c>
      <c r="P15" s="120">
        <v>100</v>
      </c>
      <c r="Q15" s="120">
        <v>100</v>
      </c>
      <c r="R15" s="34">
        <v>0</v>
      </c>
      <c r="S15" s="29" t="s">
        <v>5299</v>
      </c>
    </row>
    <row r="16" spans="1:19" ht="57" x14ac:dyDescent="0.25">
      <c r="A16" s="22">
        <v>6</v>
      </c>
      <c r="B16" s="29" t="s">
        <v>3370</v>
      </c>
      <c r="C16" s="30" t="s">
        <v>30</v>
      </c>
      <c r="D16" s="29"/>
      <c r="E16" s="31" t="s">
        <v>5285</v>
      </c>
      <c r="F16" s="32" t="s">
        <v>5286</v>
      </c>
      <c r="G16" s="32" t="s">
        <v>5287</v>
      </c>
      <c r="H16" s="30" t="s">
        <v>5288</v>
      </c>
      <c r="I16" s="33" t="s">
        <v>5300</v>
      </c>
      <c r="J16" s="34">
        <v>100</v>
      </c>
      <c r="K16" s="30">
        <v>0</v>
      </c>
      <c r="L16" s="30">
        <v>0</v>
      </c>
      <c r="M16" s="30" t="s">
        <v>5290</v>
      </c>
      <c r="N16" s="120">
        <v>332</v>
      </c>
      <c r="O16" s="120">
        <v>0</v>
      </c>
      <c r="P16" s="120">
        <v>100</v>
      </c>
      <c r="Q16" s="120">
        <v>100</v>
      </c>
      <c r="R16" s="34">
        <v>0</v>
      </c>
      <c r="S16" s="29" t="s">
        <v>5301</v>
      </c>
    </row>
    <row r="17" spans="1:19" ht="57" x14ac:dyDescent="0.25">
      <c r="A17" s="22">
        <v>7</v>
      </c>
      <c r="B17" s="29" t="s">
        <v>3387</v>
      </c>
      <c r="C17" s="30" t="s">
        <v>30</v>
      </c>
      <c r="D17" s="29"/>
      <c r="E17" s="31" t="s">
        <v>5285</v>
      </c>
      <c r="F17" s="32" t="s">
        <v>5286</v>
      </c>
      <c r="G17" s="32" t="s">
        <v>5287</v>
      </c>
      <c r="H17" s="30" t="s">
        <v>5288</v>
      </c>
      <c r="I17" s="33" t="s">
        <v>5302</v>
      </c>
      <c r="J17" s="34">
        <v>100</v>
      </c>
      <c r="K17" s="30">
        <v>0</v>
      </c>
      <c r="L17" s="30">
        <v>0</v>
      </c>
      <c r="M17" s="30" t="s">
        <v>5290</v>
      </c>
      <c r="N17" s="120">
        <v>333</v>
      </c>
      <c r="O17" s="120">
        <v>0</v>
      </c>
      <c r="P17" s="120">
        <v>100</v>
      </c>
      <c r="Q17" s="120">
        <v>100</v>
      </c>
      <c r="R17" s="34">
        <v>0</v>
      </c>
      <c r="S17" s="29" t="s">
        <v>5303</v>
      </c>
    </row>
    <row r="18" spans="1:19" ht="57" x14ac:dyDescent="0.25">
      <c r="A18" s="22">
        <v>8</v>
      </c>
      <c r="B18" s="29" t="s">
        <v>3391</v>
      </c>
      <c r="C18" s="30" t="s">
        <v>30</v>
      </c>
      <c r="D18" s="29"/>
      <c r="E18" s="31" t="s">
        <v>5285</v>
      </c>
      <c r="F18" s="32" t="s">
        <v>5286</v>
      </c>
      <c r="G18" s="32" t="s">
        <v>5287</v>
      </c>
      <c r="H18" s="30" t="s">
        <v>5288</v>
      </c>
      <c r="I18" s="33" t="s">
        <v>5304</v>
      </c>
      <c r="J18" s="34">
        <v>100</v>
      </c>
      <c r="K18" s="30">
        <v>0</v>
      </c>
      <c r="L18" s="30">
        <v>0</v>
      </c>
      <c r="M18" s="30" t="s">
        <v>5290</v>
      </c>
      <c r="N18" s="120">
        <v>353</v>
      </c>
      <c r="O18" s="120">
        <v>0</v>
      </c>
      <c r="P18" s="120">
        <v>100</v>
      </c>
      <c r="Q18" s="120">
        <v>100</v>
      </c>
      <c r="R18" s="34">
        <v>0</v>
      </c>
      <c r="S18" s="29" t="s">
        <v>5305</v>
      </c>
    </row>
    <row r="19" spans="1:19" s="28" customFormat="1" ht="60" x14ac:dyDescent="0.25">
      <c r="A19" s="22">
        <v>9</v>
      </c>
      <c r="B19" s="35" t="s">
        <v>3395</v>
      </c>
      <c r="C19" s="24" t="s">
        <v>30</v>
      </c>
      <c r="D19" s="35"/>
      <c r="E19" s="25" t="s">
        <v>5285</v>
      </c>
      <c r="F19" s="36" t="s">
        <v>5286</v>
      </c>
      <c r="G19" s="36" t="s">
        <v>5287</v>
      </c>
      <c r="H19" s="37" t="s">
        <v>5306</v>
      </c>
      <c r="I19" s="38" t="s">
        <v>5306</v>
      </c>
      <c r="J19" s="37">
        <v>100</v>
      </c>
      <c r="K19" s="37" t="s">
        <v>5307</v>
      </c>
      <c r="L19" s="39">
        <v>650152467</v>
      </c>
      <c r="M19" s="39" t="s">
        <v>5290</v>
      </c>
      <c r="N19" s="121">
        <v>350</v>
      </c>
      <c r="O19" s="122">
        <v>609304590</v>
      </c>
      <c r="P19" s="121">
        <v>100</v>
      </c>
      <c r="Q19" s="121">
        <v>100</v>
      </c>
      <c r="R19" s="37">
        <v>0</v>
      </c>
      <c r="S19" s="35" t="s">
        <v>5308</v>
      </c>
    </row>
    <row r="20" spans="1:19" ht="57" x14ac:dyDescent="0.25">
      <c r="A20" s="22">
        <v>10</v>
      </c>
      <c r="B20" s="40" t="s">
        <v>52</v>
      </c>
      <c r="C20" s="30" t="s">
        <v>30</v>
      </c>
      <c r="D20" s="40"/>
      <c r="E20" s="31" t="s">
        <v>5285</v>
      </c>
      <c r="F20" s="41" t="s">
        <v>5286</v>
      </c>
      <c r="G20" s="41" t="s">
        <v>5287</v>
      </c>
      <c r="H20" s="42" t="s">
        <v>5306</v>
      </c>
      <c r="I20" s="43" t="s">
        <v>5309</v>
      </c>
      <c r="J20" s="42">
        <v>100</v>
      </c>
      <c r="K20" s="44">
        <v>0</v>
      </c>
      <c r="L20" s="44">
        <v>0</v>
      </c>
      <c r="M20" s="44" t="s">
        <v>5290</v>
      </c>
      <c r="N20" s="123">
        <v>319</v>
      </c>
      <c r="O20" s="123">
        <v>0</v>
      </c>
      <c r="P20" s="123">
        <v>100</v>
      </c>
      <c r="Q20" s="123">
        <v>100</v>
      </c>
      <c r="R20" s="42">
        <v>0</v>
      </c>
      <c r="S20" s="40" t="s">
        <v>5310</v>
      </c>
    </row>
    <row r="21" spans="1:19" ht="57" x14ac:dyDescent="0.25">
      <c r="A21" s="22">
        <v>11</v>
      </c>
      <c r="B21" s="40" t="s">
        <v>3400</v>
      </c>
      <c r="C21" s="30" t="s">
        <v>30</v>
      </c>
      <c r="D21" s="40"/>
      <c r="E21" s="31" t="s">
        <v>5285</v>
      </c>
      <c r="F21" s="41" t="s">
        <v>5286</v>
      </c>
      <c r="G21" s="41" t="s">
        <v>5287</v>
      </c>
      <c r="H21" s="42" t="s">
        <v>5306</v>
      </c>
      <c r="I21" s="43" t="s">
        <v>5311</v>
      </c>
      <c r="J21" s="42">
        <v>100</v>
      </c>
      <c r="K21" s="44">
        <v>0</v>
      </c>
      <c r="L21" s="44">
        <v>0</v>
      </c>
      <c r="M21" s="44" t="s">
        <v>5290</v>
      </c>
      <c r="N21" s="123">
        <v>350</v>
      </c>
      <c r="O21" s="123">
        <v>0</v>
      </c>
      <c r="P21" s="123">
        <v>100</v>
      </c>
      <c r="Q21" s="123">
        <v>100</v>
      </c>
      <c r="R21" s="42">
        <v>0</v>
      </c>
      <c r="S21" s="40" t="s">
        <v>5312</v>
      </c>
    </row>
    <row r="22" spans="1:19" ht="57" x14ac:dyDescent="0.25">
      <c r="A22" s="22">
        <v>12</v>
      </c>
      <c r="B22" s="40" t="s">
        <v>3402</v>
      </c>
      <c r="C22" s="30" t="s">
        <v>30</v>
      </c>
      <c r="D22" s="40"/>
      <c r="E22" s="31" t="s">
        <v>5285</v>
      </c>
      <c r="F22" s="41" t="s">
        <v>5286</v>
      </c>
      <c r="G22" s="41" t="s">
        <v>5287</v>
      </c>
      <c r="H22" s="42" t="s">
        <v>5306</v>
      </c>
      <c r="I22" s="43" t="s">
        <v>5313</v>
      </c>
      <c r="J22" s="42">
        <v>100</v>
      </c>
      <c r="K22" s="44">
        <v>0</v>
      </c>
      <c r="L22" s="44">
        <v>0</v>
      </c>
      <c r="M22" s="44" t="s">
        <v>5290</v>
      </c>
      <c r="N22" s="123">
        <v>350</v>
      </c>
      <c r="O22" s="123">
        <v>0</v>
      </c>
      <c r="P22" s="123">
        <v>100</v>
      </c>
      <c r="Q22" s="123">
        <v>100</v>
      </c>
      <c r="R22" s="42">
        <v>0</v>
      </c>
      <c r="S22" s="40" t="s">
        <v>5314</v>
      </c>
    </row>
    <row r="23" spans="1:19" ht="71.25" x14ac:dyDescent="0.25">
      <c r="A23" s="22">
        <v>13</v>
      </c>
      <c r="B23" s="40" t="s">
        <v>3404</v>
      </c>
      <c r="C23" s="30" t="s">
        <v>30</v>
      </c>
      <c r="D23" s="40"/>
      <c r="E23" s="31" t="s">
        <v>5285</v>
      </c>
      <c r="F23" s="41" t="s">
        <v>5286</v>
      </c>
      <c r="G23" s="41" t="s">
        <v>5287</v>
      </c>
      <c r="H23" s="42" t="s">
        <v>5306</v>
      </c>
      <c r="I23" s="43" t="s">
        <v>5315</v>
      </c>
      <c r="J23" s="42">
        <v>100</v>
      </c>
      <c r="K23" s="44">
        <v>0</v>
      </c>
      <c r="L23" s="44">
        <v>0</v>
      </c>
      <c r="M23" s="44" t="s">
        <v>5290</v>
      </c>
      <c r="N23" s="123">
        <v>350</v>
      </c>
      <c r="O23" s="123">
        <v>0</v>
      </c>
      <c r="P23" s="123">
        <v>100</v>
      </c>
      <c r="Q23" s="123">
        <v>100</v>
      </c>
      <c r="R23" s="42">
        <v>0</v>
      </c>
      <c r="S23" s="40" t="s">
        <v>5316</v>
      </c>
    </row>
    <row r="24" spans="1:19" ht="57" x14ac:dyDescent="0.25">
      <c r="A24" s="22">
        <v>14</v>
      </c>
      <c r="B24" s="40" t="s">
        <v>3408</v>
      </c>
      <c r="C24" s="30" t="s">
        <v>30</v>
      </c>
      <c r="D24" s="40"/>
      <c r="E24" s="31" t="s">
        <v>5285</v>
      </c>
      <c r="F24" s="41" t="s">
        <v>5286</v>
      </c>
      <c r="G24" s="41" t="s">
        <v>5287</v>
      </c>
      <c r="H24" s="42" t="s">
        <v>5306</v>
      </c>
      <c r="I24" s="43" t="s">
        <v>5317</v>
      </c>
      <c r="J24" s="42">
        <v>100</v>
      </c>
      <c r="K24" s="44">
        <v>0</v>
      </c>
      <c r="L24" s="44">
        <v>0</v>
      </c>
      <c r="M24" s="44" t="s">
        <v>5290</v>
      </c>
      <c r="N24" s="123">
        <v>350</v>
      </c>
      <c r="O24" s="123">
        <v>0</v>
      </c>
      <c r="P24" s="123">
        <v>100</v>
      </c>
      <c r="Q24" s="123">
        <v>100</v>
      </c>
      <c r="R24" s="42">
        <v>0</v>
      </c>
      <c r="S24" s="40" t="s">
        <v>5318</v>
      </c>
    </row>
    <row r="25" spans="1:19" s="28" customFormat="1" ht="60" x14ac:dyDescent="0.25">
      <c r="A25" s="22">
        <v>15</v>
      </c>
      <c r="B25" s="23" t="s">
        <v>3411</v>
      </c>
      <c r="C25" s="24" t="s">
        <v>30</v>
      </c>
      <c r="D25" s="23"/>
      <c r="E25" s="25" t="s">
        <v>5285</v>
      </c>
      <c r="F25" s="26" t="s">
        <v>5286</v>
      </c>
      <c r="G25" s="26" t="s">
        <v>5287</v>
      </c>
      <c r="H25" s="45" t="s">
        <v>5319</v>
      </c>
      <c r="I25" s="46" t="s">
        <v>5319</v>
      </c>
      <c r="J25" s="45">
        <v>100</v>
      </c>
      <c r="K25" s="45" t="s">
        <v>5320</v>
      </c>
      <c r="L25" s="24">
        <v>612888000</v>
      </c>
      <c r="M25" s="24" t="s">
        <v>5290</v>
      </c>
      <c r="N25" s="124">
        <v>319</v>
      </c>
      <c r="O25" s="27">
        <v>572121483</v>
      </c>
      <c r="P25" s="124">
        <v>100</v>
      </c>
      <c r="Q25" s="124">
        <v>100</v>
      </c>
      <c r="R25" s="45">
        <v>0</v>
      </c>
      <c r="S25" s="23" t="s">
        <v>5321</v>
      </c>
    </row>
    <row r="26" spans="1:19" ht="57" x14ac:dyDescent="0.25">
      <c r="A26" s="22">
        <v>16</v>
      </c>
      <c r="B26" s="29" t="s">
        <v>3414</v>
      </c>
      <c r="C26" s="30" t="s">
        <v>30</v>
      </c>
      <c r="D26" s="29"/>
      <c r="E26" s="31" t="s">
        <v>5285</v>
      </c>
      <c r="F26" s="32" t="s">
        <v>5286</v>
      </c>
      <c r="G26" s="32" t="s">
        <v>5287</v>
      </c>
      <c r="H26" s="34" t="s">
        <v>5319</v>
      </c>
      <c r="I26" s="33" t="s">
        <v>5322</v>
      </c>
      <c r="J26" s="34">
        <v>100</v>
      </c>
      <c r="K26" s="30">
        <v>0</v>
      </c>
      <c r="L26" s="30">
        <v>0</v>
      </c>
      <c r="M26" s="30" t="s">
        <v>5290</v>
      </c>
      <c r="N26" s="120">
        <v>319</v>
      </c>
      <c r="O26" s="120">
        <v>0</v>
      </c>
      <c r="P26" s="120">
        <v>100</v>
      </c>
      <c r="Q26" s="120">
        <v>100</v>
      </c>
      <c r="R26" s="34">
        <v>0</v>
      </c>
      <c r="S26" s="29" t="s">
        <v>5323</v>
      </c>
    </row>
    <row r="27" spans="1:19" ht="57" x14ac:dyDescent="0.25">
      <c r="A27" s="22">
        <v>17</v>
      </c>
      <c r="B27" s="29" t="s">
        <v>3418</v>
      </c>
      <c r="C27" s="30" t="s">
        <v>30</v>
      </c>
      <c r="D27" s="29"/>
      <c r="E27" s="31" t="s">
        <v>5285</v>
      </c>
      <c r="F27" s="32" t="s">
        <v>5286</v>
      </c>
      <c r="G27" s="32" t="s">
        <v>5287</v>
      </c>
      <c r="H27" s="34" t="s">
        <v>5319</v>
      </c>
      <c r="I27" s="33" t="s">
        <v>5324</v>
      </c>
      <c r="J27" s="34">
        <v>100</v>
      </c>
      <c r="K27" s="30">
        <v>0</v>
      </c>
      <c r="L27" s="30">
        <v>0</v>
      </c>
      <c r="M27" s="30" t="s">
        <v>5290</v>
      </c>
      <c r="N27" s="120">
        <v>319</v>
      </c>
      <c r="O27" s="120">
        <v>0</v>
      </c>
      <c r="P27" s="120">
        <v>100</v>
      </c>
      <c r="Q27" s="120">
        <v>100</v>
      </c>
      <c r="R27" s="34">
        <v>0</v>
      </c>
      <c r="S27" s="29" t="s">
        <v>5325</v>
      </c>
    </row>
    <row r="28" spans="1:19" ht="57" x14ac:dyDescent="0.25">
      <c r="A28" s="22">
        <v>18</v>
      </c>
      <c r="B28" s="29" t="s">
        <v>3420</v>
      </c>
      <c r="C28" s="30" t="s">
        <v>30</v>
      </c>
      <c r="D28" s="29"/>
      <c r="E28" s="31" t="s">
        <v>5285</v>
      </c>
      <c r="F28" s="32" t="s">
        <v>5286</v>
      </c>
      <c r="G28" s="32" t="s">
        <v>5287</v>
      </c>
      <c r="H28" s="34" t="s">
        <v>5319</v>
      </c>
      <c r="I28" s="33" t="s">
        <v>5326</v>
      </c>
      <c r="J28" s="34">
        <v>100</v>
      </c>
      <c r="K28" s="30">
        <v>0</v>
      </c>
      <c r="L28" s="30">
        <v>0</v>
      </c>
      <c r="M28" s="30" t="s">
        <v>5290</v>
      </c>
      <c r="N28" s="120">
        <v>319</v>
      </c>
      <c r="O28" s="120">
        <v>0</v>
      </c>
      <c r="P28" s="120">
        <v>100</v>
      </c>
      <c r="Q28" s="120">
        <v>100</v>
      </c>
      <c r="R28" s="34">
        <v>0</v>
      </c>
      <c r="S28" s="29" t="s">
        <v>5327</v>
      </c>
    </row>
    <row r="29" spans="1:19" ht="57" x14ac:dyDescent="0.25">
      <c r="A29" s="22">
        <v>19</v>
      </c>
      <c r="B29" s="29" t="s">
        <v>3423</v>
      </c>
      <c r="C29" s="30" t="s">
        <v>30</v>
      </c>
      <c r="D29" s="29"/>
      <c r="E29" s="31" t="s">
        <v>5285</v>
      </c>
      <c r="F29" s="32" t="s">
        <v>5286</v>
      </c>
      <c r="G29" s="32" t="s">
        <v>5287</v>
      </c>
      <c r="H29" s="34" t="s">
        <v>5319</v>
      </c>
      <c r="I29" s="33" t="s">
        <v>5328</v>
      </c>
      <c r="J29" s="34">
        <v>100</v>
      </c>
      <c r="K29" s="30">
        <v>0</v>
      </c>
      <c r="L29" s="30">
        <v>0</v>
      </c>
      <c r="M29" s="30" t="s">
        <v>5290</v>
      </c>
      <c r="N29" s="120">
        <v>319</v>
      </c>
      <c r="O29" s="120">
        <v>0</v>
      </c>
      <c r="P29" s="120">
        <v>100</v>
      </c>
      <c r="Q29" s="120">
        <v>100</v>
      </c>
      <c r="R29" s="34">
        <v>0</v>
      </c>
      <c r="S29" s="29" t="s">
        <v>5329</v>
      </c>
    </row>
    <row r="30" spans="1:19" s="28" customFormat="1" ht="60" x14ac:dyDescent="0.25">
      <c r="A30" s="22">
        <v>20</v>
      </c>
      <c r="B30" s="35" t="s">
        <v>3427</v>
      </c>
      <c r="C30" s="24" t="s">
        <v>30</v>
      </c>
      <c r="D30" s="35"/>
      <c r="E30" s="25" t="s">
        <v>5285</v>
      </c>
      <c r="F30" s="38" t="s">
        <v>5286</v>
      </c>
      <c r="G30" s="38" t="s">
        <v>5330</v>
      </c>
      <c r="H30" s="37" t="s">
        <v>5331</v>
      </c>
      <c r="I30" s="38" t="s">
        <v>5331</v>
      </c>
      <c r="J30" s="37">
        <v>100</v>
      </c>
      <c r="K30" s="37" t="s">
        <v>3373</v>
      </c>
      <c r="L30" s="39">
        <v>67210444</v>
      </c>
      <c r="M30" s="37" t="s">
        <v>5332</v>
      </c>
      <c r="N30" s="121">
        <v>361</v>
      </c>
      <c r="O30" s="122">
        <v>62739911</v>
      </c>
      <c r="P30" s="121">
        <v>100</v>
      </c>
      <c r="Q30" s="121">
        <v>100</v>
      </c>
      <c r="R30" s="37">
        <v>0</v>
      </c>
      <c r="S30" s="35" t="s">
        <v>5333</v>
      </c>
    </row>
    <row r="31" spans="1:19" ht="57" x14ac:dyDescent="0.25">
      <c r="A31" s="22">
        <v>21</v>
      </c>
      <c r="B31" s="40" t="s">
        <v>3430</v>
      </c>
      <c r="C31" s="30" t="s">
        <v>30</v>
      </c>
      <c r="D31" s="40"/>
      <c r="E31" s="31" t="s">
        <v>5285</v>
      </c>
      <c r="F31" s="43" t="s">
        <v>5286</v>
      </c>
      <c r="G31" s="43" t="s">
        <v>5330</v>
      </c>
      <c r="H31" s="42" t="s">
        <v>5331</v>
      </c>
      <c r="I31" s="43" t="s">
        <v>5334</v>
      </c>
      <c r="J31" s="42">
        <v>100</v>
      </c>
      <c r="K31" s="44">
        <v>0</v>
      </c>
      <c r="L31" s="44">
        <v>0</v>
      </c>
      <c r="M31" s="42" t="s">
        <v>5332</v>
      </c>
      <c r="N31" s="123">
        <v>361</v>
      </c>
      <c r="O31" s="123">
        <v>0</v>
      </c>
      <c r="P31" s="123">
        <v>100</v>
      </c>
      <c r="Q31" s="123">
        <v>100</v>
      </c>
      <c r="R31" s="42">
        <v>0</v>
      </c>
      <c r="S31" s="40" t="s">
        <v>5335</v>
      </c>
    </row>
    <row r="32" spans="1:19" ht="57" x14ac:dyDescent="0.25">
      <c r="A32" s="22">
        <v>22</v>
      </c>
      <c r="B32" s="40" t="s">
        <v>3434</v>
      </c>
      <c r="C32" s="30" t="s">
        <v>30</v>
      </c>
      <c r="D32" s="40"/>
      <c r="E32" s="31" t="s">
        <v>5285</v>
      </c>
      <c r="F32" s="43" t="s">
        <v>5286</v>
      </c>
      <c r="G32" s="43" t="s">
        <v>5330</v>
      </c>
      <c r="H32" s="42" t="s">
        <v>5331</v>
      </c>
      <c r="I32" s="43" t="s">
        <v>5336</v>
      </c>
      <c r="J32" s="42">
        <v>100</v>
      </c>
      <c r="K32" s="44">
        <v>0</v>
      </c>
      <c r="L32" s="44">
        <v>0</v>
      </c>
      <c r="M32" s="42" t="s">
        <v>5332</v>
      </c>
      <c r="N32" s="123">
        <v>361</v>
      </c>
      <c r="O32" s="123">
        <v>0</v>
      </c>
      <c r="P32" s="123">
        <v>100</v>
      </c>
      <c r="Q32" s="123">
        <v>100</v>
      </c>
      <c r="R32" s="42">
        <v>0</v>
      </c>
      <c r="S32" s="40" t="s">
        <v>5337</v>
      </c>
    </row>
    <row r="33" spans="1:19" ht="57" x14ac:dyDescent="0.25">
      <c r="A33" s="22">
        <v>23</v>
      </c>
      <c r="B33" s="40" t="s">
        <v>3438</v>
      </c>
      <c r="C33" s="30" t="s">
        <v>30</v>
      </c>
      <c r="D33" s="40"/>
      <c r="E33" s="31" t="s">
        <v>5285</v>
      </c>
      <c r="F33" s="43" t="s">
        <v>5286</v>
      </c>
      <c r="G33" s="43" t="s">
        <v>5330</v>
      </c>
      <c r="H33" s="42" t="s">
        <v>5331</v>
      </c>
      <c r="I33" s="43" t="s">
        <v>5338</v>
      </c>
      <c r="J33" s="42">
        <v>100</v>
      </c>
      <c r="K33" s="44">
        <v>0</v>
      </c>
      <c r="L33" s="44">
        <v>0</v>
      </c>
      <c r="M33" s="42" t="s">
        <v>5332</v>
      </c>
      <c r="N33" s="123">
        <v>361</v>
      </c>
      <c r="O33" s="123">
        <v>0</v>
      </c>
      <c r="P33" s="123">
        <v>100</v>
      </c>
      <c r="Q33" s="123">
        <v>100</v>
      </c>
      <c r="R33" s="42">
        <v>0</v>
      </c>
      <c r="S33" s="40" t="s">
        <v>5339</v>
      </c>
    </row>
    <row r="34" spans="1:19" ht="57" x14ac:dyDescent="0.25">
      <c r="A34" s="22">
        <v>24</v>
      </c>
      <c r="B34" s="40" t="s">
        <v>3441</v>
      </c>
      <c r="C34" s="30" t="s">
        <v>30</v>
      </c>
      <c r="D34" s="40"/>
      <c r="E34" s="31" t="s">
        <v>5285</v>
      </c>
      <c r="F34" s="43" t="s">
        <v>5286</v>
      </c>
      <c r="G34" s="43" t="s">
        <v>5330</v>
      </c>
      <c r="H34" s="42" t="s">
        <v>5331</v>
      </c>
      <c r="I34" s="43" t="s">
        <v>5340</v>
      </c>
      <c r="J34" s="42">
        <v>100</v>
      </c>
      <c r="K34" s="44">
        <v>0</v>
      </c>
      <c r="L34" s="44">
        <v>0</v>
      </c>
      <c r="M34" s="42" t="s">
        <v>5332</v>
      </c>
      <c r="N34" s="123">
        <v>361</v>
      </c>
      <c r="O34" s="123">
        <v>0</v>
      </c>
      <c r="P34" s="123">
        <v>100</v>
      </c>
      <c r="Q34" s="123">
        <v>100</v>
      </c>
      <c r="R34" s="42">
        <v>0</v>
      </c>
      <c r="S34" s="40" t="s">
        <v>5341</v>
      </c>
    </row>
    <row r="35" spans="1:19" ht="85.5" x14ac:dyDescent="0.25">
      <c r="A35" s="22">
        <v>25</v>
      </c>
      <c r="B35" s="40" t="s">
        <v>3444</v>
      </c>
      <c r="C35" s="30" t="s">
        <v>30</v>
      </c>
      <c r="D35" s="40"/>
      <c r="E35" s="31" t="s">
        <v>5285</v>
      </c>
      <c r="F35" s="43" t="s">
        <v>5286</v>
      </c>
      <c r="G35" s="43" t="s">
        <v>5330</v>
      </c>
      <c r="H35" s="42" t="s">
        <v>5331</v>
      </c>
      <c r="I35" s="43" t="s">
        <v>5342</v>
      </c>
      <c r="J35" s="42">
        <v>100</v>
      </c>
      <c r="K35" s="44">
        <v>0</v>
      </c>
      <c r="L35" s="44">
        <v>0</v>
      </c>
      <c r="M35" s="42" t="s">
        <v>5332</v>
      </c>
      <c r="N35" s="123">
        <v>361</v>
      </c>
      <c r="O35" s="123">
        <v>0</v>
      </c>
      <c r="P35" s="123">
        <v>100</v>
      </c>
      <c r="Q35" s="123">
        <v>100</v>
      </c>
      <c r="R35" s="42">
        <v>0</v>
      </c>
      <c r="S35" s="40" t="s">
        <v>5343</v>
      </c>
    </row>
    <row r="36" spans="1:19" ht="57" x14ac:dyDescent="0.25">
      <c r="A36" s="22">
        <v>26</v>
      </c>
      <c r="B36" s="40" t="s">
        <v>3448</v>
      </c>
      <c r="C36" s="30" t="s">
        <v>30</v>
      </c>
      <c r="D36" s="40"/>
      <c r="E36" s="31" t="s">
        <v>5285</v>
      </c>
      <c r="F36" s="43" t="s">
        <v>5286</v>
      </c>
      <c r="G36" s="43" t="s">
        <v>5330</v>
      </c>
      <c r="H36" s="42" t="s">
        <v>5331</v>
      </c>
      <c r="I36" s="43" t="s">
        <v>5344</v>
      </c>
      <c r="J36" s="42">
        <v>100</v>
      </c>
      <c r="K36" s="44">
        <v>0</v>
      </c>
      <c r="L36" s="44">
        <v>0</v>
      </c>
      <c r="M36" s="42" t="s">
        <v>5332</v>
      </c>
      <c r="N36" s="123">
        <v>361</v>
      </c>
      <c r="O36" s="123">
        <v>0</v>
      </c>
      <c r="P36" s="123">
        <v>100</v>
      </c>
      <c r="Q36" s="123">
        <v>100</v>
      </c>
      <c r="R36" s="42">
        <v>0</v>
      </c>
      <c r="S36" s="40" t="s">
        <v>5345</v>
      </c>
    </row>
    <row r="37" spans="1:19" ht="57" x14ac:dyDescent="0.25">
      <c r="A37" s="22">
        <v>27</v>
      </c>
      <c r="B37" s="40" t="s">
        <v>3451</v>
      </c>
      <c r="C37" s="30" t="s">
        <v>30</v>
      </c>
      <c r="D37" s="40"/>
      <c r="E37" s="31" t="s">
        <v>5285</v>
      </c>
      <c r="F37" s="43" t="s">
        <v>5286</v>
      </c>
      <c r="G37" s="43" t="s">
        <v>5330</v>
      </c>
      <c r="H37" s="42" t="s">
        <v>5331</v>
      </c>
      <c r="I37" s="43" t="s">
        <v>5346</v>
      </c>
      <c r="J37" s="42">
        <v>100</v>
      </c>
      <c r="K37" s="44">
        <v>0</v>
      </c>
      <c r="L37" s="44">
        <v>0</v>
      </c>
      <c r="M37" s="42" t="s">
        <v>5332</v>
      </c>
      <c r="N37" s="123">
        <v>361</v>
      </c>
      <c r="O37" s="123">
        <v>0</v>
      </c>
      <c r="P37" s="123">
        <v>100</v>
      </c>
      <c r="Q37" s="123">
        <v>100</v>
      </c>
      <c r="R37" s="42">
        <v>0</v>
      </c>
      <c r="S37" s="40" t="s">
        <v>5347</v>
      </c>
    </row>
    <row r="38" spans="1:19" ht="57" x14ac:dyDescent="0.25">
      <c r="A38" s="22">
        <v>28</v>
      </c>
      <c r="B38" s="40" t="s">
        <v>3455</v>
      </c>
      <c r="C38" s="30" t="s">
        <v>30</v>
      </c>
      <c r="D38" s="40"/>
      <c r="E38" s="31" t="s">
        <v>5285</v>
      </c>
      <c r="F38" s="43" t="s">
        <v>5286</v>
      </c>
      <c r="G38" s="43" t="s">
        <v>5330</v>
      </c>
      <c r="H38" s="42" t="s">
        <v>5331</v>
      </c>
      <c r="I38" s="43" t="s">
        <v>5348</v>
      </c>
      <c r="J38" s="42">
        <v>100</v>
      </c>
      <c r="K38" s="44">
        <v>0</v>
      </c>
      <c r="L38" s="44">
        <v>0</v>
      </c>
      <c r="M38" s="42" t="s">
        <v>5332</v>
      </c>
      <c r="N38" s="123">
        <v>361</v>
      </c>
      <c r="O38" s="123">
        <v>0</v>
      </c>
      <c r="P38" s="123">
        <v>100</v>
      </c>
      <c r="Q38" s="123">
        <v>100</v>
      </c>
      <c r="R38" s="42">
        <v>0</v>
      </c>
      <c r="S38" s="40" t="s">
        <v>5349</v>
      </c>
    </row>
    <row r="39" spans="1:19" ht="99.75" x14ac:dyDescent="0.25">
      <c r="A39" s="22">
        <v>29</v>
      </c>
      <c r="B39" s="40" t="s">
        <v>3459</v>
      </c>
      <c r="C39" s="30" t="s">
        <v>30</v>
      </c>
      <c r="D39" s="40"/>
      <c r="E39" s="31" t="s">
        <v>5285</v>
      </c>
      <c r="F39" s="43" t="s">
        <v>5286</v>
      </c>
      <c r="G39" s="43" t="s">
        <v>5330</v>
      </c>
      <c r="H39" s="42" t="s">
        <v>5331</v>
      </c>
      <c r="I39" s="43" t="s">
        <v>5350</v>
      </c>
      <c r="J39" s="42">
        <v>100</v>
      </c>
      <c r="K39" s="44">
        <v>0</v>
      </c>
      <c r="L39" s="44">
        <v>0</v>
      </c>
      <c r="M39" s="42" t="s">
        <v>5332</v>
      </c>
      <c r="N39" s="123">
        <v>361</v>
      </c>
      <c r="O39" s="123">
        <v>0</v>
      </c>
      <c r="P39" s="123">
        <v>100</v>
      </c>
      <c r="Q39" s="123">
        <v>100</v>
      </c>
      <c r="R39" s="42">
        <v>0</v>
      </c>
      <c r="S39" s="40" t="s">
        <v>5351</v>
      </c>
    </row>
    <row r="40" spans="1:19" ht="57" x14ac:dyDescent="0.25">
      <c r="A40" s="22">
        <v>30</v>
      </c>
      <c r="B40" s="40" t="s">
        <v>3462</v>
      </c>
      <c r="C40" s="30" t="s">
        <v>30</v>
      </c>
      <c r="D40" s="40"/>
      <c r="E40" s="31" t="s">
        <v>5285</v>
      </c>
      <c r="F40" s="43" t="s">
        <v>5286</v>
      </c>
      <c r="G40" s="43" t="s">
        <v>5330</v>
      </c>
      <c r="H40" s="42" t="s">
        <v>5331</v>
      </c>
      <c r="I40" s="43" t="s">
        <v>5352</v>
      </c>
      <c r="J40" s="42">
        <v>100</v>
      </c>
      <c r="K40" s="44">
        <v>0</v>
      </c>
      <c r="L40" s="44">
        <v>0</v>
      </c>
      <c r="M40" s="42" t="s">
        <v>5332</v>
      </c>
      <c r="N40" s="123">
        <v>177</v>
      </c>
      <c r="O40" s="123">
        <v>0</v>
      </c>
      <c r="P40" s="123">
        <v>100</v>
      </c>
      <c r="Q40" s="123">
        <v>100</v>
      </c>
      <c r="R40" s="42">
        <v>0</v>
      </c>
      <c r="S40" s="40" t="s">
        <v>5353</v>
      </c>
    </row>
    <row r="41" spans="1:19" ht="57" x14ac:dyDescent="0.25">
      <c r="A41" s="22">
        <v>31</v>
      </c>
      <c r="B41" s="40" t="s">
        <v>3465</v>
      </c>
      <c r="C41" s="30" t="s">
        <v>30</v>
      </c>
      <c r="D41" s="40"/>
      <c r="E41" s="31" t="s">
        <v>5285</v>
      </c>
      <c r="F41" s="43" t="s">
        <v>5286</v>
      </c>
      <c r="G41" s="43" t="s">
        <v>5330</v>
      </c>
      <c r="H41" s="42" t="s">
        <v>5331</v>
      </c>
      <c r="I41" s="43" t="s">
        <v>5354</v>
      </c>
      <c r="J41" s="42">
        <v>100</v>
      </c>
      <c r="K41" s="44">
        <v>0</v>
      </c>
      <c r="L41" s="44">
        <v>0</v>
      </c>
      <c r="M41" s="42" t="s">
        <v>5332</v>
      </c>
      <c r="N41" s="123">
        <v>177</v>
      </c>
      <c r="O41" s="123">
        <v>0</v>
      </c>
      <c r="P41" s="123">
        <v>100</v>
      </c>
      <c r="Q41" s="123">
        <v>100</v>
      </c>
      <c r="R41" s="42">
        <v>0</v>
      </c>
      <c r="S41" s="40" t="s">
        <v>5355</v>
      </c>
    </row>
    <row r="42" spans="1:19" ht="71.25" x14ac:dyDescent="0.25">
      <c r="A42" s="22">
        <v>32</v>
      </c>
      <c r="B42" s="40" t="s">
        <v>3468</v>
      </c>
      <c r="C42" s="30" t="s">
        <v>30</v>
      </c>
      <c r="D42" s="40"/>
      <c r="E42" s="31" t="s">
        <v>5285</v>
      </c>
      <c r="F42" s="43" t="s">
        <v>5286</v>
      </c>
      <c r="G42" s="43" t="s">
        <v>5330</v>
      </c>
      <c r="H42" s="42" t="s">
        <v>5331</v>
      </c>
      <c r="I42" s="43" t="s">
        <v>5356</v>
      </c>
      <c r="J42" s="42">
        <v>100</v>
      </c>
      <c r="K42" s="44">
        <v>0</v>
      </c>
      <c r="L42" s="44">
        <v>0</v>
      </c>
      <c r="M42" s="42" t="s">
        <v>5332</v>
      </c>
      <c r="N42" s="123">
        <v>361</v>
      </c>
      <c r="O42" s="123">
        <v>0</v>
      </c>
      <c r="P42" s="123">
        <v>100</v>
      </c>
      <c r="Q42" s="123">
        <v>100</v>
      </c>
      <c r="R42" s="42">
        <v>0</v>
      </c>
      <c r="S42" s="40" t="s">
        <v>5357</v>
      </c>
    </row>
    <row r="43" spans="1:19" ht="57" x14ac:dyDescent="0.25">
      <c r="A43" s="22">
        <v>33</v>
      </c>
      <c r="B43" s="40" t="s">
        <v>3471</v>
      </c>
      <c r="C43" s="30" t="s">
        <v>30</v>
      </c>
      <c r="D43" s="40"/>
      <c r="E43" s="31" t="s">
        <v>5285</v>
      </c>
      <c r="F43" s="43" t="s">
        <v>5286</v>
      </c>
      <c r="G43" s="43" t="s">
        <v>5330</v>
      </c>
      <c r="H43" s="42" t="s">
        <v>5331</v>
      </c>
      <c r="I43" s="43" t="s">
        <v>5358</v>
      </c>
      <c r="J43" s="42">
        <v>100</v>
      </c>
      <c r="K43" s="44">
        <v>0</v>
      </c>
      <c r="L43" s="44">
        <v>0</v>
      </c>
      <c r="M43" s="42" t="s">
        <v>5332</v>
      </c>
      <c r="N43" s="123">
        <v>177</v>
      </c>
      <c r="O43" s="123">
        <v>0</v>
      </c>
      <c r="P43" s="123">
        <v>100</v>
      </c>
      <c r="Q43" s="123">
        <v>100</v>
      </c>
      <c r="R43" s="42">
        <v>0</v>
      </c>
      <c r="S43" s="40" t="s">
        <v>5359</v>
      </c>
    </row>
    <row r="44" spans="1:19" ht="57" x14ac:dyDescent="0.25">
      <c r="A44" s="22">
        <v>34</v>
      </c>
      <c r="B44" s="40" t="s">
        <v>3473</v>
      </c>
      <c r="C44" s="30" t="s">
        <v>30</v>
      </c>
      <c r="D44" s="40"/>
      <c r="E44" s="31" t="s">
        <v>5285</v>
      </c>
      <c r="F44" s="43" t="s">
        <v>5286</v>
      </c>
      <c r="G44" s="43" t="s">
        <v>5330</v>
      </c>
      <c r="H44" s="42" t="s">
        <v>5331</v>
      </c>
      <c r="I44" s="43" t="s">
        <v>5360</v>
      </c>
      <c r="J44" s="42">
        <v>100</v>
      </c>
      <c r="K44" s="44">
        <v>0</v>
      </c>
      <c r="L44" s="44">
        <v>0</v>
      </c>
      <c r="M44" s="42" t="s">
        <v>5332</v>
      </c>
      <c r="N44" s="123">
        <v>177</v>
      </c>
      <c r="O44" s="123">
        <v>0</v>
      </c>
      <c r="P44" s="123">
        <v>100</v>
      </c>
      <c r="Q44" s="123">
        <v>100</v>
      </c>
      <c r="R44" s="42">
        <v>0</v>
      </c>
      <c r="S44" s="40" t="s">
        <v>5361</v>
      </c>
    </row>
    <row r="45" spans="1:19" s="28" customFormat="1" ht="75" x14ac:dyDescent="0.25">
      <c r="A45" s="22">
        <v>35</v>
      </c>
      <c r="B45" s="23" t="s">
        <v>3477</v>
      </c>
      <c r="C45" s="24" t="s">
        <v>30</v>
      </c>
      <c r="D45" s="23"/>
      <c r="E45" s="25" t="s">
        <v>5285</v>
      </c>
      <c r="F45" s="26" t="s">
        <v>5362</v>
      </c>
      <c r="G45" s="46" t="s">
        <v>5363</v>
      </c>
      <c r="H45" s="45" t="s">
        <v>5364</v>
      </c>
      <c r="I45" s="46" t="s">
        <v>5364</v>
      </c>
      <c r="J45" s="45">
        <v>100</v>
      </c>
      <c r="K45" s="45" t="s">
        <v>5365</v>
      </c>
      <c r="L45" s="24">
        <v>549470400</v>
      </c>
      <c r="M45" s="45" t="s">
        <v>5366</v>
      </c>
      <c r="N45" s="124">
        <v>361</v>
      </c>
      <c r="O45" s="27">
        <v>308776864</v>
      </c>
      <c r="P45" s="124">
        <v>100</v>
      </c>
      <c r="Q45" s="124">
        <v>100</v>
      </c>
      <c r="R45" s="45" t="s">
        <v>5367</v>
      </c>
      <c r="S45" s="23" t="s">
        <v>5368</v>
      </c>
    </row>
    <row r="46" spans="1:19" ht="57" x14ac:dyDescent="0.25">
      <c r="A46" s="22">
        <v>36</v>
      </c>
      <c r="B46" s="29" t="s">
        <v>3481</v>
      </c>
      <c r="C46" s="30" t="s">
        <v>30</v>
      </c>
      <c r="D46" s="29"/>
      <c r="E46" s="31" t="s">
        <v>5285</v>
      </c>
      <c r="F46" s="32" t="s">
        <v>5362</v>
      </c>
      <c r="G46" s="33" t="s">
        <v>5363</v>
      </c>
      <c r="H46" s="34" t="s">
        <v>5364</v>
      </c>
      <c r="I46" s="33" t="s">
        <v>5369</v>
      </c>
      <c r="J46" s="34">
        <v>100</v>
      </c>
      <c r="K46" s="30">
        <v>0</v>
      </c>
      <c r="L46" s="30">
        <v>0</v>
      </c>
      <c r="M46" s="34" t="s">
        <v>5366</v>
      </c>
      <c r="N46" s="120">
        <f>L46-K46</f>
        <v>0</v>
      </c>
      <c r="O46" s="120">
        <v>0</v>
      </c>
      <c r="P46" s="120">
        <v>100</v>
      </c>
      <c r="Q46" s="120">
        <v>100</v>
      </c>
      <c r="R46" s="34">
        <v>0</v>
      </c>
      <c r="S46" s="29" t="s">
        <v>5323</v>
      </c>
    </row>
    <row r="47" spans="1:19" ht="57" x14ac:dyDescent="0.25">
      <c r="A47" s="22">
        <v>37</v>
      </c>
      <c r="B47" s="29" t="s">
        <v>3484</v>
      </c>
      <c r="C47" s="30" t="s">
        <v>30</v>
      </c>
      <c r="D47" s="29"/>
      <c r="E47" s="31" t="s">
        <v>5285</v>
      </c>
      <c r="F47" s="32" t="s">
        <v>5362</v>
      </c>
      <c r="G47" s="33" t="s">
        <v>5363</v>
      </c>
      <c r="H47" s="34" t="s">
        <v>5364</v>
      </c>
      <c r="I47" s="33" t="s">
        <v>5370</v>
      </c>
      <c r="J47" s="34">
        <v>100</v>
      </c>
      <c r="K47" s="30">
        <v>0</v>
      </c>
      <c r="L47" s="30">
        <v>0</v>
      </c>
      <c r="M47" s="34" t="s">
        <v>5366</v>
      </c>
      <c r="N47" s="120">
        <f t="shared" ref="N47:N49" si="0">L47-K47</f>
        <v>0</v>
      </c>
      <c r="O47" s="120">
        <v>0</v>
      </c>
      <c r="P47" s="120">
        <v>100</v>
      </c>
      <c r="Q47" s="120">
        <v>100</v>
      </c>
      <c r="R47" s="34">
        <v>0</v>
      </c>
      <c r="S47" s="29" t="s">
        <v>5325</v>
      </c>
    </row>
    <row r="48" spans="1:19" ht="57" x14ac:dyDescent="0.25">
      <c r="A48" s="22">
        <v>38</v>
      </c>
      <c r="B48" s="29" t="s">
        <v>3487</v>
      </c>
      <c r="C48" s="30" t="s">
        <v>30</v>
      </c>
      <c r="D48" s="29"/>
      <c r="E48" s="31" t="s">
        <v>5285</v>
      </c>
      <c r="F48" s="32" t="s">
        <v>5362</v>
      </c>
      <c r="G48" s="33" t="s">
        <v>5363</v>
      </c>
      <c r="H48" s="34" t="s">
        <v>5364</v>
      </c>
      <c r="I48" s="33" t="s">
        <v>5371</v>
      </c>
      <c r="J48" s="34">
        <v>100</v>
      </c>
      <c r="K48" s="30">
        <v>0</v>
      </c>
      <c r="L48" s="30">
        <v>0</v>
      </c>
      <c r="M48" s="34" t="s">
        <v>5366</v>
      </c>
      <c r="N48" s="120">
        <f t="shared" si="0"/>
        <v>0</v>
      </c>
      <c r="O48" s="120">
        <v>0</v>
      </c>
      <c r="P48" s="120">
        <v>100</v>
      </c>
      <c r="Q48" s="120">
        <v>100</v>
      </c>
      <c r="R48" s="34">
        <v>0</v>
      </c>
      <c r="S48" s="29" t="s">
        <v>5327</v>
      </c>
    </row>
    <row r="49" spans="1:19" ht="57" x14ac:dyDescent="0.25">
      <c r="A49" s="22">
        <v>39</v>
      </c>
      <c r="B49" s="29" t="s">
        <v>3490</v>
      </c>
      <c r="C49" s="30" t="s">
        <v>30</v>
      </c>
      <c r="D49" s="29"/>
      <c r="E49" s="31" t="s">
        <v>5285</v>
      </c>
      <c r="F49" s="32" t="s">
        <v>5362</v>
      </c>
      <c r="G49" s="33" t="s">
        <v>5363</v>
      </c>
      <c r="H49" s="34" t="s">
        <v>5364</v>
      </c>
      <c r="I49" s="33" t="s">
        <v>5372</v>
      </c>
      <c r="J49" s="34">
        <v>100</v>
      </c>
      <c r="K49" s="30">
        <v>0</v>
      </c>
      <c r="L49" s="30">
        <v>0</v>
      </c>
      <c r="M49" s="34" t="s">
        <v>5366</v>
      </c>
      <c r="N49" s="120">
        <f t="shared" si="0"/>
        <v>0</v>
      </c>
      <c r="O49" s="120">
        <v>0</v>
      </c>
      <c r="P49" s="120">
        <v>100</v>
      </c>
      <c r="Q49" s="120">
        <v>100</v>
      </c>
      <c r="R49" s="34">
        <v>0</v>
      </c>
      <c r="S49" s="29" t="s">
        <v>5329</v>
      </c>
    </row>
    <row r="50" spans="1:19" s="28" customFormat="1" ht="75" x14ac:dyDescent="0.25">
      <c r="A50" s="22">
        <v>40</v>
      </c>
      <c r="B50" s="35" t="s">
        <v>3493</v>
      </c>
      <c r="C50" s="24" t="s">
        <v>30</v>
      </c>
      <c r="D50" s="35"/>
      <c r="E50" s="25" t="s">
        <v>5285</v>
      </c>
      <c r="F50" s="36" t="s">
        <v>5362</v>
      </c>
      <c r="G50" s="38" t="s">
        <v>5373</v>
      </c>
      <c r="H50" s="37" t="s">
        <v>5374</v>
      </c>
      <c r="I50" s="38" t="s">
        <v>5374</v>
      </c>
      <c r="J50" s="37">
        <v>100</v>
      </c>
      <c r="K50" s="37" t="s">
        <v>5099</v>
      </c>
      <c r="L50" s="39">
        <v>143785000</v>
      </c>
      <c r="M50" s="37" t="s">
        <v>5366</v>
      </c>
      <c r="N50" s="121">
        <v>347</v>
      </c>
      <c r="O50" s="122">
        <v>134524130</v>
      </c>
      <c r="P50" s="121">
        <v>100</v>
      </c>
      <c r="Q50" s="121">
        <v>100</v>
      </c>
      <c r="R50" s="37" t="s">
        <v>5375</v>
      </c>
      <c r="S50" s="35" t="s">
        <v>5376</v>
      </c>
    </row>
    <row r="51" spans="1:19" ht="57" x14ac:dyDescent="0.25">
      <c r="A51" s="22">
        <v>41</v>
      </c>
      <c r="B51" s="40" t="s">
        <v>3496</v>
      </c>
      <c r="C51" s="30" t="s">
        <v>30</v>
      </c>
      <c r="D51" s="40"/>
      <c r="E51" s="31" t="s">
        <v>5285</v>
      </c>
      <c r="F51" s="41" t="s">
        <v>5362</v>
      </c>
      <c r="G51" s="43" t="s">
        <v>5373</v>
      </c>
      <c r="H51" s="42" t="s">
        <v>5374</v>
      </c>
      <c r="I51" s="43" t="s">
        <v>5377</v>
      </c>
      <c r="J51" s="42">
        <v>100</v>
      </c>
      <c r="K51" s="42">
        <v>0</v>
      </c>
      <c r="L51" s="42">
        <v>0</v>
      </c>
      <c r="M51" s="42" t="s">
        <v>5366</v>
      </c>
      <c r="N51" s="123">
        <v>15</v>
      </c>
      <c r="O51" s="123">
        <v>0</v>
      </c>
      <c r="P51" s="123">
        <v>100</v>
      </c>
      <c r="Q51" s="123">
        <v>100</v>
      </c>
      <c r="R51" s="42">
        <v>0</v>
      </c>
      <c r="S51" s="40" t="s">
        <v>5378</v>
      </c>
    </row>
    <row r="52" spans="1:19" ht="57" x14ac:dyDescent="0.25">
      <c r="A52" s="22">
        <v>42</v>
      </c>
      <c r="B52" s="40" t="s">
        <v>3499</v>
      </c>
      <c r="C52" s="30" t="s">
        <v>30</v>
      </c>
      <c r="D52" s="40"/>
      <c r="E52" s="31" t="s">
        <v>5285</v>
      </c>
      <c r="F52" s="41" t="s">
        <v>5362</v>
      </c>
      <c r="G52" s="43" t="s">
        <v>5373</v>
      </c>
      <c r="H52" s="42" t="s">
        <v>5374</v>
      </c>
      <c r="I52" s="43" t="s">
        <v>5379</v>
      </c>
      <c r="J52" s="42">
        <v>100</v>
      </c>
      <c r="K52" s="42">
        <v>0</v>
      </c>
      <c r="L52" s="42">
        <v>0</v>
      </c>
      <c r="M52" s="42" t="s">
        <v>5366</v>
      </c>
      <c r="N52" s="123">
        <v>347</v>
      </c>
      <c r="O52" s="123">
        <v>0</v>
      </c>
      <c r="P52" s="123">
        <v>100</v>
      </c>
      <c r="Q52" s="123">
        <v>100</v>
      </c>
      <c r="R52" s="42">
        <v>0</v>
      </c>
      <c r="S52" s="40" t="s">
        <v>5380</v>
      </c>
    </row>
    <row r="53" spans="1:19" s="28" customFormat="1" ht="120" x14ac:dyDescent="0.25">
      <c r="A53" s="22">
        <v>43</v>
      </c>
      <c r="B53" s="23" t="s">
        <v>3503</v>
      </c>
      <c r="C53" s="24" t="s">
        <v>30</v>
      </c>
      <c r="D53" s="23"/>
      <c r="E53" s="25" t="s">
        <v>5285</v>
      </c>
      <c r="F53" s="46" t="s">
        <v>5362</v>
      </c>
      <c r="G53" s="46" t="s">
        <v>5381</v>
      </c>
      <c r="H53" s="45" t="s">
        <v>5382</v>
      </c>
      <c r="I53" s="46" t="s">
        <v>5382</v>
      </c>
      <c r="J53" s="45">
        <v>100</v>
      </c>
      <c r="K53" s="45">
        <v>0</v>
      </c>
      <c r="L53" s="45">
        <v>0</v>
      </c>
      <c r="M53" s="45" t="s">
        <v>5366</v>
      </c>
      <c r="N53" s="124">
        <v>91</v>
      </c>
      <c r="O53" s="124">
        <v>0</v>
      </c>
      <c r="P53" s="124">
        <v>80</v>
      </c>
      <c r="Q53" s="124">
        <v>80</v>
      </c>
      <c r="R53" s="45" t="s">
        <v>5383</v>
      </c>
      <c r="S53" s="23" t="s">
        <v>5384</v>
      </c>
    </row>
    <row r="54" spans="1:19" ht="71.25" x14ac:dyDescent="0.25">
      <c r="A54" s="22">
        <v>44</v>
      </c>
      <c r="B54" s="29" t="s">
        <v>3506</v>
      </c>
      <c r="C54" s="30" t="s">
        <v>30</v>
      </c>
      <c r="D54" s="29"/>
      <c r="E54" s="31" t="s">
        <v>5285</v>
      </c>
      <c r="F54" s="33" t="s">
        <v>5362</v>
      </c>
      <c r="G54" s="33" t="s">
        <v>5381</v>
      </c>
      <c r="H54" s="34" t="s">
        <v>5382</v>
      </c>
      <c r="I54" s="33" t="s">
        <v>5385</v>
      </c>
      <c r="J54" s="34">
        <v>100</v>
      </c>
      <c r="K54" s="34">
        <v>0</v>
      </c>
      <c r="L54" s="34">
        <v>0</v>
      </c>
      <c r="M54" s="34" t="s">
        <v>5366</v>
      </c>
      <c r="N54" s="120">
        <v>30</v>
      </c>
      <c r="O54" s="120">
        <v>0</v>
      </c>
      <c r="P54" s="120">
        <v>100</v>
      </c>
      <c r="Q54" s="120">
        <v>100</v>
      </c>
      <c r="R54" s="34">
        <v>0</v>
      </c>
      <c r="S54" s="29" t="s">
        <v>5378</v>
      </c>
    </row>
    <row r="55" spans="1:19" ht="71.25" x14ac:dyDescent="0.25">
      <c r="A55" s="22">
        <v>45</v>
      </c>
      <c r="B55" s="29" t="s">
        <v>3509</v>
      </c>
      <c r="C55" s="30" t="s">
        <v>30</v>
      </c>
      <c r="D55" s="29"/>
      <c r="E55" s="31" t="s">
        <v>5285</v>
      </c>
      <c r="F55" s="33" t="s">
        <v>5362</v>
      </c>
      <c r="G55" s="33" t="s">
        <v>5381</v>
      </c>
      <c r="H55" s="34" t="s">
        <v>5382</v>
      </c>
      <c r="I55" s="33" t="s">
        <v>5386</v>
      </c>
      <c r="J55" s="34">
        <v>100</v>
      </c>
      <c r="K55" s="34">
        <v>0</v>
      </c>
      <c r="L55" s="34">
        <v>0</v>
      </c>
      <c r="M55" s="34" t="s">
        <v>5366</v>
      </c>
      <c r="N55" s="120">
        <v>91</v>
      </c>
      <c r="O55" s="120">
        <v>0</v>
      </c>
      <c r="P55" s="120">
        <v>60</v>
      </c>
      <c r="Q55" s="120">
        <v>60</v>
      </c>
      <c r="R55" s="34">
        <v>0</v>
      </c>
      <c r="S55" s="29" t="s">
        <v>5380</v>
      </c>
    </row>
    <row r="56" spans="1:19" s="28" customFormat="1" ht="120" x14ac:dyDescent="0.25">
      <c r="A56" s="22">
        <v>46</v>
      </c>
      <c r="B56" s="35" t="s">
        <v>3512</v>
      </c>
      <c r="C56" s="24" t="s">
        <v>30</v>
      </c>
      <c r="D56" s="35"/>
      <c r="E56" s="25" t="s">
        <v>5285</v>
      </c>
      <c r="F56" s="36" t="s">
        <v>5362</v>
      </c>
      <c r="G56" s="38" t="s">
        <v>5387</v>
      </c>
      <c r="H56" s="37" t="s">
        <v>5388</v>
      </c>
      <c r="I56" s="38" t="s">
        <v>5388</v>
      </c>
      <c r="J56" s="37">
        <v>100</v>
      </c>
      <c r="K56" s="37">
        <v>0</v>
      </c>
      <c r="L56" s="37">
        <v>0</v>
      </c>
      <c r="M56" s="37" t="s">
        <v>5389</v>
      </c>
      <c r="N56" s="121">
        <v>364</v>
      </c>
      <c r="O56" s="121">
        <v>0</v>
      </c>
      <c r="P56" s="121">
        <v>100</v>
      </c>
      <c r="Q56" s="121">
        <v>100</v>
      </c>
      <c r="R56" s="37">
        <v>0</v>
      </c>
      <c r="S56" s="35" t="s">
        <v>5384</v>
      </c>
    </row>
    <row r="57" spans="1:19" ht="42.75" x14ac:dyDescent="0.25">
      <c r="A57" s="22">
        <v>47</v>
      </c>
      <c r="B57" s="40" t="s">
        <v>3515</v>
      </c>
      <c r="C57" s="30" t="s">
        <v>30</v>
      </c>
      <c r="D57" s="40"/>
      <c r="E57" s="31" t="s">
        <v>5285</v>
      </c>
      <c r="F57" s="41" t="s">
        <v>5362</v>
      </c>
      <c r="G57" s="43" t="s">
        <v>5390</v>
      </c>
      <c r="H57" s="42" t="s">
        <v>5388</v>
      </c>
      <c r="I57" s="43" t="s">
        <v>5391</v>
      </c>
      <c r="J57" s="42">
        <v>100</v>
      </c>
      <c r="K57" s="42">
        <v>0</v>
      </c>
      <c r="L57" s="42">
        <v>0</v>
      </c>
      <c r="M57" s="42" t="s">
        <v>5389</v>
      </c>
      <c r="N57" s="123">
        <v>364</v>
      </c>
      <c r="O57" s="123">
        <v>0</v>
      </c>
      <c r="P57" s="123">
        <v>100</v>
      </c>
      <c r="Q57" s="123">
        <v>100</v>
      </c>
      <c r="R57" s="42">
        <v>0</v>
      </c>
      <c r="S57" s="40" t="s">
        <v>5392</v>
      </c>
    </row>
    <row r="58" spans="1:19" s="28" customFormat="1" ht="120" x14ac:dyDescent="0.25">
      <c r="A58" s="22">
        <v>48</v>
      </c>
      <c r="B58" s="23" t="s">
        <v>3518</v>
      </c>
      <c r="C58" s="24" t="s">
        <v>30</v>
      </c>
      <c r="D58" s="23"/>
      <c r="E58" s="25" t="s">
        <v>5285</v>
      </c>
      <c r="F58" s="46" t="s">
        <v>5362</v>
      </c>
      <c r="G58" s="46" t="s">
        <v>5393</v>
      </c>
      <c r="H58" s="45" t="s">
        <v>5394</v>
      </c>
      <c r="I58" s="46" t="s">
        <v>5394</v>
      </c>
      <c r="J58" s="45">
        <v>100</v>
      </c>
      <c r="K58" s="45">
        <v>0</v>
      </c>
      <c r="L58" s="45">
        <v>0</v>
      </c>
      <c r="M58" s="45" t="s">
        <v>5389</v>
      </c>
      <c r="N58" s="124">
        <v>298</v>
      </c>
      <c r="O58" s="124">
        <v>0</v>
      </c>
      <c r="P58" s="124">
        <v>100</v>
      </c>
      <c r="Q58" s="124">
        <v>100</v>
      </c>
      <c r="R58" s="45">
        <v>0</v>
      </c>
      <c r="S58" s="23" t="s">
        <v>5384</v>
      </c>
    </row>
    <row r="59" spans="1:19" ht="57" x14ac:dyDescent="0.25">
      <c r="A59" s="22">
        <v>49</v>
      </c>
      <c r="B59" s="29" t="s">
        <v>3521</v>
      </c>
      <c r="C59" s="30" t="s">
        <v>30</v>
      </c>
      <c r="D59" s="29"/>
      <c r="E59" s="31" t="s">
        <v>5285</v>
      </c>
      <c r="F59" s="33" t="s">
        <v>5362</v>
      </c>
      <c r="G59" s="33" t="s">
        <v>5393</v>
      </c>
      <c r="H59" s="34" t="s">
        <v>5394</v>
      </c>
      <c r="I59" s="33" t="s">
        <v>5395</v>
      </c>
      <c r="J59" s="34">
        <v>100</v>
      </c>
      <c r="K59" s="34">
        <v>0</v>
      </c>
      <c r="L59" s="34">
        <v>0</v>
      </c>
      <c r="M59" s="34" t="s">
        <v>5389</v>
      </c>
      <c r="N59" s="120">
        <v>147</v>
      </c>
      <c r="O59" s="120">
        <v>0</v>
      </c>
      <c r="P59" s="120">
        <v>100</v>
      </c>
      <c r="Q59" s="120">
        <v>100</v>
      </c>
      <c r="R59" s="34">
        <v>0</v>
      </c>
      <c r="S59" s="29" t="s">
        <v>5378</v>
      </c>
    </row>
    <row r="60" spans="1:19" ht="57" x14ac:dyDescent="0.25">
      <c r="A60" s="22">
        <v>50</v>
      </c>
      <c r="B60" s="29" t="s">
        <v>3524</v>
      </c>
      <c r="C60" s="30" t="s">
        <v>30</v>
      </c>
      <c r="D60" s="29"/>
      <c r="E60" s="31" t="s">
        <v>5285</v>
      </c>
      <c r="F60" s="33" t="s">
        <v>5362</v>
      </c>
      <c r="G60" s="33" t="s">
        <v>5393</v>
      </c>
      <c r="H60" s="34" t="s">
        <v>5394</v>
      </c>
      <c r="I60" s="33" t="s">
        <v>5396</v>
      </c>
      <c r="J60" s="34">
        <v>100</v>
      </c>
      <c r="K60" s="34">
        <v>0</v>
      </c>
      <c r="L60" s="34">
        <v>0</v>
      </c>
      <c r="M60" s="34" t="s">
        <v>5389</v>
      </c>
      <c r="N60" s="120">
        <v>28</v>
      </c>
      <c r="O60" s="120">
        <v>0</v>
      </c>
      <c r="P60" s="120">
        <v>100</v>
      </c>
      <c r="Q60" s="120">
        <v>100</v>
      </c>
      <c r="R60" s="34">
        <v>0</v>
      </c>
      <c r="S60" s="29" t="s">
        <v>5380</v>
      </c>
    </row>
    <row r="61" spans="1:19" s="28" customFormat="1" ht="120" x14ac:dyDescent="0.25">
      <c r="A61" s="22">
        <v>51</v>
      </c>
      <c r="B61" s="35" t="s">
        <v>3527</v>
      </c>
      <c r="C61" s="24" t="s">
        <v>30</v>
      </c>
      <c r="D61" s="35"/>
      <c r="E61" s="25" t="s">
        <v>5285</v>
      </c>
      <c r="F61" s="38" t="s">
        <v>5362</v>
      </c>
      <c r="G61" s="38" t="s">
        <v>5397</v>
      </c>
      <c r="H61" s="37" t="s">
        <v>5398</v>
      </c>
      <c r="I61" s="38" t="s">
        <v>5398</v>
      </c>
      <c r="J61" s="37">
        <v>100</v>
      </c>
      <c r="K61" s="37">
        <v>0</v>
      </c>
      <c r="L61" s="37">
        <v>0</v>
      </c>
      <c r="M61" s="37" t="s">
        <v>5389</v>
      </c>
      <c r="N61" s="121">
        <v>364</v>
      </c>
      <c r="O61" s="121">
        <v>0</v>
      </c>
      <c r="P61" s="121">
        <v>100</v>
      </c>
      <c r="Q61" s="121">
        <v>100</v>
      </c>
      <c r="R61" s="37">
        <v>0</v>
      </c>
      <c r="S61" s="35" t="s">
        <v>5384</v>
      </c>
    </row>
    <row r="62" spans="1:19" ht="42.75" x14ac:dyDescent="0.25">
      <c r="A62" s="22">
        <v>52</v>
      </c>
      <c r="B62" s="40" t="s">
        <v>3530</v>
      </c>
      <c r="C62" s="30" t="s">
        <v>30</v>
      </c>
      <c r="D62" s="40"/>
      <c r="E62" s="31" t="s">
        <v>5285</v>
      </c>
      <c r="F62" s="43" t="s">
        <v>5362</v>
      </c>
      <c r="G62" s="43" t="s">
        <v>5397</v>
      </c>
      <c r="H62" s="42" t="s">
        <v>5398</v>
      </c>
      <c r="I62" s="43" t="s">
        <v>5399</v>
      </c>
      <c r="J62" s="42">
        <v>100</v>
      </c>
      <c r="K62" s="42">
        <v>0</v>
      </c>
      <c r="L62" s="42">
        <v>0</v>
      </c>
      <c r="M62" s="42" t="s">
        <v>5389</v>
      </c>
      <c r="N62" s="123">
        <v>72</v>
      </c>
      <c r="O62" s="123">
        <v>0</v>
      </c>
      <c r="P62" s="123">
        <v>100</v>
      </c>
      <c r="Q62" s="123">
        <v>100</v>
      </c>
      <c r="R62" s="42">
        <v>0</v>
      </c>
      <c r="S62" s="40" t="s">
        <v>5323</v>
      </c>
    </row>
    <row r="63" spans="1:19" ht="42.75" x14ac:dyDescent="0.25">
      <c r="A63" s="22">
        <v>53</v>
      </c>
      <c r="B63" s="40" t="s">
        <v>3534</v>
      </c>
      <c r="C63" s="30" t="s">
        <v>30</v>
      </c>
      <c r="D63" s="40"/>
      <c r="E63" s="31" t="s">
        <v>5285</v>
      </c>
      <c r="F63" s="43" t="s">
        <v>5362</v>
      </c>
      <c r="G63" s="43" t="s">
        <v>5397</v>
      </c>
      <c r="H63" s="42" t="s">
        <v>5398</v>
      </c>
      <c r="I63" s="43" t="s">
        <v>5400</v>
      </c>
      <c r="J63" s="42">
        <v>100</v>
      </c>
      <c r="K63" s="42">
        <v>0</v>
      </c>
      <c r="L63" s="42">
        <v>0</v>
      </c>
      <c r="M63" s="42" t="s">
        <v>5389</v>
      </c>
      <c r="N63" s="123">
        <v>1</v>
      </c>
      <c r="O63" s="123">
        <v>0</v>
      </c>
      <c r="P63" s="123">
        <v>100</v>
      </c>
      <c r="Q63" s="123">
        <v>100</v>
      </c>
      <c r="R63" s="42">
        <v>0</v>
      </c>
      <c r="S63" s="40" t="s">
        <v>5325</v>
      </c>
    </row>
    <row r="64" spans="1:19" ht="42.75" x14ac:dyDescent="0.25">
      <c r="A64" s="22">
        <v>54</v>
      </c>
      <c r="B64" s="40" t="s">
        <v>3537</v>
      </c>
      <c r="C64" s="30" t="s">
        <v>30</v>
      </c>
      <c r="D64" s="40"/>
      <c r="E64" s="31" t="s">
        <v>5285</v>
      </c>
      <c r="F64" s="43" t="s">
        <v>5362</v>
      </c>
      <c r="G64" s="43" t="s">
        <v>5397</v>
      </c>
      <c r="H64" s="42" t="s">
        <v>5398</v>
      </c>
      <c r="I64" s="43" t="s">
        <v>5401</v>
      </c>
      <c r="J64" s="42">
        <v>100</v>
      </c>
      <c r="K64" s="42">
        <v>0</v>
      </c>
      <c r="L64" s="42">
        <v>0</v>
      </c>
      <c r="M64" s="42" t="s">
        <v>5389</v>
      </c>
      <c r="N64" s="123">
        <v>70</v>
      </c>
      <c r="O64" s="123">
        <v>0</v>
      </c>
      <c r="P64" s="123">
        <v>100</v>
      </c>
      <c r="Q64" s="123">
        <v>100</v>
      </c>
      <c r="R64" s="42">
        <v>0</v>
      </c>
      <c r="S64" s="40" t="s">
        <v>5327</v>
      </c>
    </row>
    <row r="65" spans="1:19" ht="42.75" x14ac:dyDescent="0.25">
      <c r="A65" s="22">
        <v>55</v>
      </c>
      <c r="B65" s="40" t="s">
        <v>3539</v>
      </c>
      <c r="C65" s="30" t="s">
        <v>30</v>
      </c>
      <c r="D65" s="40"/>
      <c r="E65" s="31" t="s">
        <v>5285</v>
      </c>
      <c r="F65" s="43" t="s">
        <v>5362</v>
      </c>
      <c r="G65" s="43" t="s">
        <v>5397</v>
      </c>
      <c r="H65" s="42" t="s">
        <v>5398</v>
      </c>
      <c r="I65" s="43" t="s">
        <v>5402</v>
      </c>
      <c r="J65" s="42">
        <v>100</v>
      </c>
      <c r="K65" s="42">
        <v>0</v>
      </c>
      <c r="L65" s="42">
        <v>0</v>
      </c>
      <c r="M65" s="42" t="s">
        <v>5389</v>
      </c>
      <c r="N65" s="123">
        <v>319</v>
      </c>
      <c r="O65" s="123">
        <v>0</v>
      </c>
      <c r="P65" s="123">
        <v>100</v>
      </c>
      <c r="Q65" s="123">
        <v>100</v>
      </c>
      <c r="R65" s="42">
        <v>0</v>
      </c>
      <c r="S65" s="40" t="s">
        <v>5329</v>
      </c>
    </row>
    <row r="66" spans="1:19" s="28" customFormat="1" ht="60" x14ac:dyDescent="0.25">
      <c r="A66" s="22">
        <v>56</v>
      </c>
      <c r="B66" s="23" t="s">
        <v>3542</v>
      </c>
      <c r="C66" s="24" t="s">
        <v>30</v>
      </c>
      <c r="D66" s="23"/>
      <c r="E66" s="25" t="s">
        <v>5285</v>
      </c>
      <c r="F66" s="46" t="s">
        <v>5362</v>
      </c>
      <c r="G66" s="46" t="s">
        <v>7262</v>
      </c>
      <c r="H66" s="45" t="s">
        <v>5403</v>
      </c>
      <c r="I66" s="46" t="s">
        <v>5403</v>
      </c>
      <c r="J66" s="45">
        <v>100</v>
      </c>
      <c r="K66" s="45" t="s">
        <v>4620</v>
      </c>
      <c r="L66" s="24">
        <v>50846000</v>
      </c>
      <c r="M66" s="45" t="s">
        <v>5389</v>
      </c>
      <c r="N66" s="124">
        <v>361</v>
      </c>
      <c r="O66" s="27">
        <v>27305528</v>
      </c>
      <c r="P66" s="124">
        <v>100</v>
      </c>
      <c r="Q66" s="124">
        <v>100</v>
      </c>
      <c r="R66" s="45">
        <v>0</v>
      </c>
      <c r="S66" s="23" t="s">
        <v>5404</v>
      </c>
    </row>
    <row r="67" spans="1:19" ht="57" x14ac:dyDescent="0.25">
      <c r="A67" s="22">
        <v>57</v>
      </c>
      <c r="B67" s="29" t="s">
        <v>3545</v>
      </c>
      <c r="C67" s="30" t="s">
        <v>30</v>
      </c>
      <c r="D67" s="29"/>
      <c r="E67" s="31" t="s">
        <v>5285</v>
      </c>
      <c r="F67" s="33" t="s">
        <v>5362</v>
      </c>
      <c r="G67" s="33" t="s">
        <v>7262</v>
      </c>
      <c r="H67" s="34" t="s">
        <v>5403</v>
      </c>
      <c r="I67" s="33" t="s">
        <v>5405</v>
      </c>
      <c r="J67" s="34">
        <v>100</v>
      </c>
      <c r="K67" s="34">
        <v>0</v>
      </c>
      <c r="L67" s="34">
        <v>0</v>
      </c>
      <c r="M67" s="34" t="s">
        <v>5389</v>
      </c>
      <c r="N67" s="120">
        <v>86</v>
      </c>
      <c r="O67" s="120">
        <v>0</v>
      </c>
      <c r="P67" s="120">
        <v>100</v>
      </c>
      <c r="Q67" s="120">
        <v>100</v>
      </c>
      <c r="R67" s="34">
        <v>0</v>
      </c>
      <c r="S67" s="29" t="s">
        <v>5323</v>
      </c>
    </row>
    <row r="68" spans="1:19" ht="57" x14ac:dyDescent="0.25">
      <c r="A68" s="22">
        <v>58</v>
      </c>
      <c r="B68" s="29" t="s">
        <v>3548</v>
      </c>
      <c r="C68" s="30" t="s">
        <v>30</v>
      </c>
      <c r="D68" s="29"/>
      <c r="E68" s="31" t="s">
        <v>5285</v>
      </c>
      <c r="F68" s="33" t="s">
        <v>5362</v>
      </c>
      <c r="G68" s="33" t="s">
        <v>7262</v>
      </c>
      <c r="H68" s="34" t="s">
        <v>5403</v>
      </c>
      <c r="I68" s="33" t="s">
        <v>5406</v>
      </c>
      <c r="J68" s="34">
        <v>100</v>
      </c>
      <c r="K68" s="34">
        <v>0</v>
      </c>
      <c r="L68" s="34">
        <v>0</v>
      </c>
      <c r="M68" s="34" t="s">
        <v>5389</v>
      </c>
      <c r="N68" s="120">
        <v>86</v>
      </c>
      <c r="O68" s="120">
        <v>0</v>
      </c>
      <c r="P68" s="120">
        <v>100</v>
      </c>
      <c r="Q68" s="120">
        <v>100</v>
      </c>
      <c r="R68" s="34">
        <v>0</v>
      </c>
      <c r="S68" s="29" t="s">
        <v>5325</v>
      </c>
    </row>
    <row r="69" spans="1:19" ht="57" x14ac:dyDescent="0.25">
      <c r="A69" s="22">
        <v>59</v>
      </c>
      <c r="B69" s="29" t="s">
        <v>3550</v>
      </c>
      <c r="C69" s="30" t="s">
        <v>30</v>
      </c>
      <c r="D69" s="29"/>
      <c r="E69" s="31" t="s">
        <v>5285</v>
      </c>
      <c r="F69" s="33" t="s">
        <v>5362</v>
      </c>
      <c r="G69" s="33" t="s">
        <v>7262</v>
      </c>
      <c r="H69" s="34" t="s">
        <v>5403</v>
      </c>
      <c r="I69" s="33" t="s">
        <v>5407</v>
      </c>
      <c r="J69" s="34">
        <v>100</v>
      </c>
      <c r="K69" s="34">
        <v>0</v>
      </c>
      <c r="L69" s="34">
        <v>0</v>
      </c>
      <c r="M69" s="34" t="s">
        <v>5389</v>
      </c>
      <c r="N69" s="120">
        <v>91</v>
      </c>
      <c r="O69" s="120">
        <v>0</v>
      </c>
      <c r="P69" s="120">
        <v>100</v>
      </c>
      <c r="Q69" s="120">
        <v>100</v>
      </c>
      <c r="R69" s="34">
        <v>0</v>
      </c>
      <c r="S69" s="29" t="s">
        <v>5327</v>
      </c>
    </row>
    <row r="70" spans="1:19" ht="57" x14ac:dyDescent="0.25">
      <c r="A70" s="22">
        <v>60</v>
      </c>
      <c r="B70" s="29" t="s">
        <v>3553</v>
      </c>
      <c r="C70" s="30" t="s">
        <v>30</v>
      </c>
      <c r="D70" s="29"/>
      <c r="E70" s="31" t="s">
        <v>5285</v>
      </c>
      <c r="F70" s="33" t="s">
        <v>5362</v>
      </c>
      <c r="G70" s="33" t="s">
        <v>7262</v>
      </c>
      <c r="H70" s="34" t="s">
        <v>5403</v>
      </c>
      <c r="I70" s="33" t="s">
        <v>5408</v>
      </c>
      <c r="J70" s="34">
        <v>100</v>
      </c>
      <c r="K70" s="34">
        <v>0</v>
      </c>
      <c r="L70" s="34">
        <v>0</v>
      </c>
      <c r="M70" s="34" t="s">
        <v>5389</v>
      </c>
      <c r="N70" s="120">
        <v>91</v>
      </c>
      <c r="O70" s="120">
        <v>0</v>
      </c>
      <c r="P70" s="120">
        <v>100</v>
      </c>
      <c r="Q70" s="120">
        <v>100</v>
      </c>
      <c r="R70" s="34">
        <v>0</v>
      </c>
      <c r="S70" s="29" t="s">
        <v>5329</v>
      </c>
    </row>
    <row r="71" spans="1:19" s="28" customFormat="1" ht="120" x14ac:dyDescent="0.25">
      <c r="A71" s="22">
        <v>61</v>
      </c>
      <c r="B71" s="35" t="s">
        <v>3556</v>
      </c>
      <c r="C71" s="24" t="s">
        <v>30</v>
      </c>
      <c r="D71" s="35"/>
      <c r="E71" s="25" t="s">
        <v>5285</v>
      </c>
      <c r="F71" s="38" t="s">
        <v>5286</v>
      </c>
      <c r="G71" s="38" t="s">
        <v>5409</v>
      </c>
      <c r="H71" s="37" t="s">
        <v>5410</v>
      </c>
      <c r="I71" s="38" t="s">
        <v>5410</v>
      </c>
      <c r="J71" s="37">
        <v>100</v>
      </c>
      <c r="K71" s="37">
        <v>0</v>
      </c>
      <c r="L71" s="37">
        <v>0</v>
      </c>
      <c r="M71" s="37" t="s">
        <v>5411</v>
      </c>
      <c r="N71" s="121">
        <v>364</v>
      </c>
      <c r="O71" s="121">
        <v>0</v>
      </c>
      <c r="P71" s="121">
        <v>100</v>
      </c>
      <c r="Q71" s="121">
        <v>100</v>
      </c>
      <c r="R71" s="37">
        <v>0</v>
      </c>
      <c r="S71" s="35" t="s">
        <v>5384</v>
      </c>
    </row>
    <row r="72" spans="1:19" ht="57" x14ac:dyDescent="0.25">
      <c r="A72" s="22">
        <v>62</v>
      </c>
      <c r="B72" s="40" t="s">
        <v>3559</v>
      </c>
      <c r="C72" s="30" t="s">
        <v>30</v>
      </c>
      <c r="D72" s="40"/>
      <c r="E72" s="31" t="s">
        <v>5285</v>
      </c>
      <c r="F72" s="43" t="s">
        <v>5286</v>
      </c>
      <c r="G72" s="43" t="s">
        <v>5409</v>
      </c>
      <c r="H72" s="42" t="s">
        <v>5410</v>
      </c>
      <c r="I72" s="43" t="s">
        <v>5412</v>
      </c>
      <c r="J72" s="42">
        <v>100</v>
      </c>
      <c r="K72" s="42">
        <v>0</v>
      </c>
      <c r="L72" s="42">
        <v>0</v>
      </c>
      <c r="M72" s="42" t="s">
        <v>5411</v>
      </c>
      <c r="N72" s="123">
        <v>230</v>
      </c>
      <c r="O72" s="123">
        <v>0</v>
      </c>
      <c r="P72" s="123">
        <v>100</v>
      </c>
      <c r="Q72" s="123">
        <v>100</v>
      </c>
      <c r="R72" s="42">
        <v>0</v>
      </c>
      <c r="S72" s="40" t="s">
        <v>5413</v>
      </c>
    </row>
    <row r="73" spans="1:19" ht="57" x14ac:dyDescent="0.25">
      <c r="A73" s="22">
        <v>63</v>
      </c>
      <c r="B73" s="40" t="s">
        <v>3562</v>
      </c>
      <c r="C73" s="30" t="s">
        <v>30</v>
      </c>
      <c r="D73" s="40"/>
      <c r="E73" s="31" t="s">
        <v>5285</v>
      </c>
      <c r="F73" s="43" t="s">
        <v>5286</v>
      </c>
      <c r="G73" s="43" t="s">
        <v>5409</v>
      </c>
      <c r="H73" s="42" t="s">
        <v>5410</v>
      </c>
      <c r="I73" s="43" t="s">
        <v>5414</v>
      </c>
      <c r="J73" s="42">
        <v>100</v>
      </c>
      <c r="K73" s="42">
        <v>0</v>
      </c>
      <c r="L73" s="42">
        <v>0</v>
      </c>
      <c r="M73" s="42" t="s">
        <v>5411</v>
      </c>
      <c r="N73" s="123">
        <v>364</v>
      </c>
      <c r="O73" s="123">
        <v>0</v>
      </c>
      <c r="P73" s="123">
        <v>100</v>
      </c>
      <c r="Q73" s="123">
        <v>100</v>
      </c>
      <c r="R73" s="42">
        <v>0</v>
      </c>
      <c r="S73" s="40" t="s">
        <v>5413</v>
      </c>
    </row>
    <row r="74" spans="1:19" ht="57" x14ac:dyDescent="0.25">
      <c r="A74" s="22">
        <v>64</v>
      </c>
      <c r="B74" s="40" t="s">
        <v>3566</v>
      </c>
      <c r="C74" s="30" t="s">
        <v>30</v>
      </c>
      <c r="D74" s="40"/>
      <c r="E74" s="31" t="s">
        <v>5285</v>
      </c>
      <c r="F74" s="43" t="s">
        <v>5286</v>
      </c>
      <c r="G74" s="43" t="s">
        <v>5409</v>
      </c>
      <c r="H74" s="42" t="s">
        <v>5410</v>
      </c>
      <c r="I74" s="43" t="s">
        <v>5415</v>
      </c>
      <c r="J74" s="42">
        <v>100</v>
      </c>
      <c r="K74" s="42">
        <v>0</v>
      </c>
      <c r="L74" s="42">
        <v>0</v>
      </c>
      <c r="M74" s="42" t="s">
        <v>5411</v>
      </c>
      <c r="N74" s="123">
        <v>333</v>
      </c>
      <c r="O74" s="123">
        <v>0</v>
      </c>
      <c r="P74" s="123">
        <v>100</v>
      </c>
      <c r="Q74" s="123">
        <v>100</v>
      </c>
      <c r="R74" s="42">
        <v>0</v>
      </c>
      <c r="S74" s="40" t="s">
        <v>5416</v>
      </c>
    </row>
    <row r="75" spans="1:19" s="28" customFormat="1" ht="75" x14ac:dyDescent="0.25">
      <c r="A75" s="22">
        <v>65</v>
      </c>
      <c r="B75" s="23" t="s">
        <v>3568</v>
      </c>
      <c r="C75" s="24" t="s">
        <v>30</v>
      </c>
      <c r="D75" s="23"/>
      <c r="E75" s="25" t="s">
        <v>5285</v>
      </c>
      <c r="F75" s="46" t="s">
        <v>5286</v>
      </c>
      <c r="G75" s="46" t="s">
        <v>5417</v>
      </c>
      <c r="H75" s="45" t="s">
        <v>5418</v>
      </c>
      <c r="I75" s="46" t="s">
        <v>5418</v>
      </c>
      <c r="J75" s="45">
        <v>100</v>
      </c>
      <c r="K75" s="45" t="s">
        <v>4849</v>
      </c>
      <c r="L75" s="24">
        <v>201697226</v>
      </c>
      <c r="M75" s="45" t="s">
        <v>5419</v>
      </c>
      <c r="N75" s="124">
        <v>359</v>
      </c>
      <c r="O75" s="27">
        <v>201697226</v>
      </c>
      <c r="P75" s="124">
        <v>100</v>
      </c>
      <c r="Q75" s="124">
        <v>100</v>
      </c>
      <c r="R75" s="45">
        <v>0</v>
      </c>
      <c r="S75" s="23" t="s">
        <v>5420</v>
      </c>
    </row>
    <row r="76" spans="1:19" ht="71.25" x14ac:dyDescent="0.25">
      <c r="A76" s="22">
        <v>66</v>
      </c>
      <c r="B76" s="29" t="s">
        <v>3571</v>
      </c>
      <c r="C76" s="30" t="s">
        <v>30</v>
      </c>
      <c r="D76" s="29"/>
      <c r="E76" s="31" t="s">
        <v>5285</v>
      </c>
      <c r="F76" s="33" t="s">
        <v>5286</v>
      </c>
      <c r="G76" s="33" t="s">
        <v>5417</v>
      </c>
      <c r="H76" s="34" t="s">
        <v>5418</v>
      </c>
      <c r="I76" s="33" t="s">
        <v>5421</v>
      </c>
      <c r="J76" s="34">
        <v>100</v>
      </c>
      <c r="K76" s="34">
        <v>0</v>
      </c>
      <c r="L76" s="34">
        <v>0</v>
      </c>
      <c r="M76" s="34" t="s">
        <v>5419</v>
      </c>
      <c r="N76" s="120">
        <v>52</v>
      </c>
      <c r="O76" s="120">
        <v>0</v>
      </c>
      <c r="P76" s="120">
        <v>100</v>
      </c>
      <c r="Q76" s="120">
        <v>100</v>
      </c>
      <c r="R76" s="34">
        <v>0</v>
      </c>
      <c r="S76" s="29" t="s">
        <v>5378</v>
      </c>
    </row>
    <row r="77" spans="1:19" ht="71.25" x14ac:dyDescent="0.25">
      <c r="A77" s="22">
        <v>67</v>
      </c>
      <c r="B77" s="29" t="s">
        <v>3575</v>
      </c>
      <c r="C77" s="30" t="s">
        <v>30</v>
      </c>
      <c r="D77" s="29"/>
      <c r="E77" s="31" t="s">
        <v>5285</v>
      </c>
      <c r="F77" s="33" t="s">
        <v>5286</v>
      </c>
      <c r="G77" s="33" t="s">
        <v>5417</v>
      </c>
      <c r="H77" s="34" t="s">
        <v>5418</v>
      </c>
      <c r="I77" s="33" t="s">
        <v>5422</v>
      </c>
      <c r="J77" s="34">
        <v>100</v>
      </c>
      <c r="K77" s="34">
        <v>0</v>
      </c>
      <c r="L77" s="34">
        <v>0</v>
      </c>
      <c r="M77" s="34" t="s">
        <v>5419</v>
      </c>
      <c r="N77" s="120">
        <v>359</v>
      </c>
      <c r="O77" s="120">
        <v>0</v>
      </c>
      <c r="P77" s="120">
        <v>100</v>
      </c>
      <c r="Q77" s="120">
        <v>100</v>
      </c>
      <c r="R77" s="34">
        <v>0</v>
      </c>
      <c r="S77" s="29" t="s">
        <v>5380</v>
      </c>
    </row>
    <row r="78" spans="1:19" s="28" customFormat="1" ht="60" x14ac:dyDescent="0.25">
      <c r="A78" s="22">
        <v>68</v>
      </c>
      <c r="B78" s="35" t="s">
        <v>3578</v>
      </c>
      <c r="C78" s="24" t="s">
        <v>30</v>
      </c>
      <c r="D78" s="35"/>
      <c r="E78" s="25" t="s">
        <v>5285</v>
      </c>
      <c r="F78" s="38" t="s">
        <v>5286</v>
      </c>
      <c r="G78" s="38" t="s">
        <v>5423</v>
      </c>
      <c r="H78" s="37" t="s">
        <v>5424</v>
      </c>
      <c r="I78" s="38" t="s">
        <v>5424</v>
      </c>
      <c r="J78" s="37">
        <v>100</v>
      </c>
      <c r="K78" s="47" t="s">
        <v>3446</v>
      </c>
      <c r="L78" s="39">
        <v>54996848</v>
      </c>
      <c r="M78" s="37" t="s">
        <v>5419</v>
      </c>
      <c r="N78" s="121">
        <v>359</v>
      </c>
      <c r="O78" s="122">
        <v>50377112</v>
      </c>
      <c r="P78" s="121">
        <v>100</v>
      </c>
      <c r="Q78" s="121">
        <v>100</v>
      </c>
      <c r="R78" s="37">
        <v>0</v>
      </c>
      <c r="S78" s="35" t="s">
        <v>5420</v>
      </c>
    </row>
    <row r="79" spans="1:19" ht="57" x14ac:dyDescent="0.25">
      <c r="A79" s="22">
        <v>69</v>
      </c>
      <c r="B79" s="40" t="s">
        <v>3581</v>
      </c>
      <c r="C79" s="30" t="s">
        <v>30</v>
      </c>
      <c r="D79" s="40"/>
      <c r="E79" s="31" t="s">
        <v>5285</v>
      </c>
      <c r="F79" s="43" t="s">
        <v>5286</v>
      </c>
      <c r="G79" s="43" t="s">
        <v>5423</v>
      </c>
      <c r="H79" s="42" t="s">
        <v>5424</v>
      </c>
      <c r="I79" s="43" t="s">
        <v>5421</v>
      </c>
      <c r="J79" s="42">
        <v>100</v>
      </c>
      <c r="K79" s="42">
        <v>0</v>
      </c>
      <c r="L79" s="42">
        <v>0</v>
      </c>
      <c r="M79" s="42" t="s">
        <v>5419</v>
      </c>
      <c r="N79" s="123">
        <v>52</v>
      </c>
      <c r="O79" s="123">
        <v>0</v>
      </c>
      <c r="P79" s="123">
        <v>100</v>
      </c>
      <c r="Q79" s="123">
        <v>100</v>
      </c>
      <c r="R79" s="42">
        <v>0</v>
      </c>
      <c r="S79" s="40" t="s">
        <v>5378</v>
      </c>
    </row>
    <row r="80" spans="1:19" ht="57" x14ac:dyDescent="0.25">
      <c r="A80" s="22">
        <v>70</v>
      </c>
      <c r="B80" s="40" t="s">
        <v>3585</v>
      </c>
      <c r="C80" s="30" t="s">
        <v>30</v>
      </c>
      <c r="D80" s="40"/>
      <c r="E80" s="31" t="s">
        <v>5285</v>
      </c>
      <c r="F80" s="43" t="s">
        <v>5286</v>
      </c>
      <c r="G80" s="43" t="s">
        <v>5423</v>
      </c>
      <c r="H80" s="42" t="s">
        <v>5424</v>
      </c>
      <c r="I80" s="43" t="s">
        <v>5422</v>
      </c>
      <c r="J80" s="42">
        <v>100</v>
      </c>
      <c r="K80" s="42">
        <v>0</v>
      </c>
      <c r="L80" s="42">
        <v>0</v>
      </c>
      <c r="M80" s="42" t="s">
        <v>5419</v>
      </c>
      <c r="N80" s="123">
        <v>359</v>
      </c>
      <c r="O80" s="123">
        <v>0</v>
      </c>
      <c r="P80" s="123">
        <v>100</v>
      </c>
      <c r="Q80" s="123">
        <v>100</v>
      </c>
      <c r="R80" s="42">
        <v>0</v>
      </c>
      <c r="S80" s="40" t="s">
        <v>5380</v>
      </c>
    </row>
    <row r="81" spans="1:19" s="28" customFormat="1" ht="135" x14ac:dyDescent="0.25">
      <c r="A81" s="22">
        <v>71</v>
      </c>
      <c r="B81" s="23" t="s">
        <v>3589</v>
      </c>
      <c r="C81" s="24" t="s">
        <v>30</v>
      </c>
      <c r="D81" s="23"/>
      <c r="E81" s="25" t="s">
        <v>5285</v>
      </c>
      <c r="F81" s="46" t="s">
        <v>5286</v>
      </c>
      <c r="G81" s="46" t="s">
        <v>5425</v>
      </c>
      <c r="H81" s="45" t="s">
        <v>5426</v>
      </c>
      <c r="I81" s="46" t="s">
        <v>5426</v>
      </c>
      <c r="J81" s="45">
        <v>100</v>
      </c>
      <c r="K81" s="45">
        <v>0</v>
      </c>
      <c r="L81" s="45">
        <v>0</v>
      </c>
      <c r="M81" s="45" t="s">
        <v>5411</v>
      </c>
      <c r="N81" s="124">
        <v>361</v>
      </c>
      <c r="O81" s="124">
        <v>0</v>
      </c>
      <c r="P81" s="124">
        <v>100</v>
      </c>
      <c r="Q81" s="124">
        <v>100</v>
      </c>
      <c r="R81" s="45" t="s">
        <v>5427</v>
      </c>
      <c r="S81" s="23" t="s">
        <v>5384</v>
      </c>
    </row>
    <row r="82" spans="1:19" ht="57" x14ac:dyDescent="0.25">
      <c r="A82" s="22">
        <v>72</v>
      </c>
      <c r="B82" s="29" t="s">
        <v>3593</v>
      </c>
      <c r="C82" s="30" t="s">
        <v>30</v>
      </c>
      <c r="D82" s="29"/>
      <c r="E82" s="31" t="s">
        <v>5285</v>
      </c>
      <c r="F82" s="33" t="s">
        <v>5286</v>
      </c>
      <c r="G82" s="33" t="s">
        <v>5425</v>
      </c>
      <c r="H82" s="34" t="s">
        <v>5426</v>
      </c>
      <c r="I82" s="33" t="s">
        <v>5428</v>
      </c>
      <c r="J82" s="34">
        <v>100</v>
      </c>
      <c r="K82" s="34">
        <v>0</v>
      </c>
      <c r="L82" s="34">
        <v>0</v>
      </c>
      <c r="M82" s="34" t="s">
        <v>5411</v>
      </c>
      <c r="N82" s="120">
        <v>361</v>
      </c>
      <c r="O82" s="120">
        <v>0</v>
      </c>
      <c r="P82" s="120">
        <v>100</v>
      </c>
      <c r="Q82" s="120">
        <v>100</v>
      </c>
      <c r="R82" s="34">
        <v>0</v>
      </c>
      <c r="S82" s="29" t="s">
        <v>5429</v>
      </c>
    </row>
    <row r="83" spans="1:19" ht="57" x14ac:dyDescent="0.25">
      <c r="A83" s="22">
        <v>73</v>
      </c>
      <c r="B83" s="29" t="s">
        <v>3597</v>
      </c>
      <c r="C83" s="30" t="s">
        <v>30</v>
      </c>
      <c r="D83" s="29"/>
      <c r="E83" s="31" t="s">
        <v>5285</v>
      </c>
      <c r="F83" s="33" t="s">
        <v>5286</v>
      </c>
      <c r="G83" s="33" t="s">
        <v>5425</v>
      </c>
      <c r="H83" s="34" t="s">
        <v>5426</v>
      </c>
      <c r="I83" s="33" t="s">
        <v>5430</v>
      </c>
      <c r="J83" s="34">
        <v>100</v>
      </c>
      <c r="K83" s="34">
        <v>0</v>
      </c>
      <c r="L83" s="34">
        <v>0</v>
      </c>
      <c r="M83" s="34" t="s">
        <v>5411</v>
      </c>
      <c r="N83" s="120">
        <v>361</v>
      </c>
      <c r="O83" s="120">
        <v>0</v>
      </c>
      <c r="P83" s="120">
        <v>100</v>
      </c>
      <c r="Q83" s="120">
        <v>100</v>
      </c>
      <c r="R83" s="34">
        <v>0</v>
      </c>
      <c r="S83" s="29" t="s">
        <v>5431</v>
      </c>
    </row>
    <row r="84" spans="1:19" ht="57" x14ac:dyDescent="0.25">
      <c r="A84" s="22">
        <v>74</v>
      </c>
      <c r="B84" s="29" t="s">
        <v>3600</v>
      </c>
      <c r="C84" s="30" t="s">
        <v>30</v>
      </c>
      <c r="D84" s="29"/>
      <c r="E84" s="31" t="s">
        <v>5285</v>
      </c>
      <c r="F84" s="33" t="s">
        <v>5286</v>
      </c>
      <c r="G84" s="33" t="s">
        <v>5425</v>
      </c>
      <c r="H84" s="34" t="s">
        <v>5426</v>
      </c>
      <c r="I84" s="33" t="s">
        <v>5432</v>
      </c>
      <c r="J84" s="34">
        <v>100</v>
      </c>
      <c r="K84" s="34">
        <v>0</v>
      </c>
      <c r="L84" s="34">
        <v>0</v>
      </c>
      <c r="M84" s="34" t="s">
        <v>5411</v>
      </c>
      <c r="N84" s="120">
        <v>361</v>
      </c>
      <c r="O84" s="120">
        <v>0</v>
      </c>
      <c r="P84" s="120">
        <v>100</v>
      </c>
      <c r="Q84" s="120">
        <v>100</v>
      </c>
      <c r="R84" s="34">
        <v>0</v>
      </c>
      <c r="S84" s="29" t="s">
        <v>5433</v>
      </c>
    </row>
    <row r="85" spans="1:19" ht="57" x14ac:dyDescent="0.25">
      <c r="A85" s="22">
        <v>75</v>
      </c>
      <c r="B85" s="29" t="s">
        <v>3604</v>
      </c>
      <c r="C85" s="30" t="s">
        <v>30</v>
      </c>
      <c r="D85" s="29"/>
      <c r="E85" s="31" t="s">
        <v>5285</v>
      </c>
      <c r="F85" s="33" t="s">
        <v>5286</v>
      </c>
      <c r="G85" s="33" t="s">
        <v>5425</v>
      </c>
      <c r="H85" s="34" t="s">
        <v>5426</v>
      </c>
      <c r="I85" s="33" t="s">
        <v>5434</v>
      </c>
      <c r="J85" s="34">
        <v>100</v>
      </c>
      <c r="K85" s="34">
        <v>0</v>
      </c>
      <c r="L85" s="34">
        <v>0</v>
      </c>
      <c r="M85" s="34" t="s">
        <v>5411</v>
      </c>
      <c r="N85" s="120">
        <v>361</v>
      </c>
      <c r="O85" s="120">
        <v>0</v>
      </c>
      <c r="P85" s="120">
        <v>100</v>
      </c>
      <c r="Q85" s="120">
        <v>100</v>
      </c>
      <c r="R85" s="34">
        <v>0</v>
      </c>
      <c r="S85" s="29" t="s">
        <v>5435</v>
      </c>
    </row>
    <row r="86" spans="1:19" ht="57" x14ac:dyDescent="0.25">
      <c r="A86" s="22">
        <v>76</v>
      </c>
      <c r="B86" s="29" t="s">
        <v>3606</v>
      </c>
      <c r="C86" s="30" t="s">
        <v>30</v>
      </c>
      <c r="D86" s="29"/>
      <c r="E86" s="31" t="s">
        <v>5285</v>
      </c>
      <c r="F86" s="33" t="s">
        <v>5286</v>
      </c>
      <c r="G86" s="33" t="s">
        <v>5425</v>
      </c>
      <c r="H86" s="34" t="s">
        <v>5426</v>
      </c>
      <c r="I86" s="33" t="s">
        <v>5436</v>
      </c>
      <c r="J86" s="34">
        <v>100</v>
      </c>
      <c r="K86" s="34">
        <v>0</v>
      </c>
      <c r="L86" s="34">
        <v>0</v>
      </c>
      <c r="M86" s="34" t="s">
        <v>5411</v>
      </c>
      <c r="N86" s="120">
        <v>361</v>
      </c>
      <c r="O86" s="120">
        <v>0</v>
      </c>
      <c r="P86" s="120">
        <v>100</v>
      </c>
      <c r="Q86" s="120">
        <v>100</v>
      </c>
      <c r="R86" s="34">
        <v>0</v>
      </c>
      <c r="S86" s="29" t="s">
        <v>5437</v>
      </c>
    </row>
    <row r="87" spans="1:19" s="28" customFormat="1" ht="120" x14ac:dyDescent="0.25">
      <c r="A87" s="22">
        <v>77</v>
      </c>
      <c r="B87" s="35" t="s">
        <v>3609</v>
      </c>
      <c r="C87" s="24" t="s">
        <v>30</v>
      </c>
      <c r="D87" s="35"/>
      <c r="E87" s="25" t="s">
        <v>5285</v>
      </c>
      <c r="F87" s="38" t="s">
        <v>5286</v>
      </c>
      <c r="G87" s="38" t="s">
        <v>5438</v>
      </c>
      <c r="H87" s="37" t="s">
        <v>5439</v>
      </c>
      <c r="I87" s="38" t="s">
        <v>5439</v>
      </c>
      <c r="J87" s="37">
        <v>100</v>
      </c>
      <c r="K87" s="37">
        <v>0</v>
      </c>
      <c r="L87" s="37">
        <v>0</v>
      </c>
      <c r="M87" s="37" t="s">
        <v>5411</v>
      </c>
      <c r="N87" s="121">
        <v>361</v>
      </c>
      <c r="O87" s="121">
        <v>0</v>
      </c>
      <c r="P87" s="121">
        <v>99</v>
      </c>
      <c r="Q87" s="121">
        <v>99</v>
      </c>
      <c r="R87" s="37" t="s">
        <v>5440</v>
      </c>
      <c r="S87" s="35" t="s">
        <v>5384</v>
      </c>
    </row>
    <row r="88" spans="1:19" ht="57" x14ac:dyDescent="0.25">
      <c r="A88" s="22">
        <v>78</v>
      </c>
      <c r="B88" s="40" t="s">
        <v>3612</v>
      </c>
      <c r="C88" s="30" t="s">
        <v>30</v>
      </c>
      <c r="D88" s="40"/>
      <c r="E88" s="31" t="s">
        <v>5285</v>
      </c>
      <c r="F88" s="43" t="s">
        <v>5286</v>
      </c>
      <c r="G88" s="43" t="s">
        <v>5441</v>
      </c>
      <c r="H88" s="42" t="s">
        <v>5439</v>
      </c>
      <c r="I88" s="43" t="s">
        <v>5442</v>
      </c>
      <c r="J88" s="42">
        <v>100</v>
      </c>
      <c r="K88" s="42">
        <v>0</v>
      </c>
      <c r="L88" s="42">
        <v>0</v>
      </c>
      <c r="M88" s="42" t="s">
        <v>5419</v>
      </c>
      <c r="N88" s="123">
        <v>361</v>
      </c>
      <c r="O88" s="123">
        <v>0</v>
      </c>
      <c r="P88" s="123">
        <v>100</v>
      </c>
      <c r="Q88" s="123">
        <v>100</v>
      </c>
      <c r="R88" s="42">
        <v>0</v>
      </c>
      <c r="S88" s="40" t="s">
        <v>5443</v>
      </c>
    </row>
    <row r="89" spans="1:19" ht="71.25" x14ac:dyDescent="0.25">
      <c r="A89" s="22">
        <v>79</v>
      </c>
      <c r="B89" s="40" t="s">
        <v>3615</v>
      </c>
      <c r="C89" s="30" t="s">
        <v>30</v>
      </c>
      <c r="D89" s="40"/>
      <c r="E89" s="31" t="s">
        <v>5285</v>
      </c>
      <c r="F89" s="43" t="s">
        <v>5286</v>
      </c>
      <c r="G89" s="43" t="s">
        <v>5441</v>
      </c>
      <c r="H89" s="42" t="s">
        <v>5439</v>
      </c>
      <c r="I89" s="43" t="s">
        <v>5444</v>
      </c>
      <c r="J89" s="42">
        <v>100</v>
      </c>
      <c r="K89" s="42">
        <v>0</v>
      </c>
      <c r="L89" s="42">
        <v>0</v>
      </c>
      <c r="M89" s="44" t="s">
        <v>5445</v>
      </c>
      <c r="N89" s="123">
        <v>361</v>
      </c>
      <c r="O89" s="123">
        <v>0</v>
      </c>
      <c r="P89" s="123">
        <v>100</v>
      </c>
      <c r="Q89" s="123">
        <v>100</v>
      </c>
      <c r="R89" s="42">
        <v>0</v>
      </c>
      <c r="S89" s="40" t="s">
        <v>5446</v>
      </c>
    </row>
    <row r="90" spans="1:19" ht="57" x14ac:dyDescent="0.25">
      <c r="A90" s="22">
        <v>80</v>
      </c>
      <c r="B90" s="40" t="s">
        <v>3619</v>
      </c>
      <c r="C90" s="30" t="s">
        <v>30</v>
      </c>
      <c r="D90" s="40"/>
      <c r="E90" s="31" t="s">
        <v>5285</v>
      </c>
      <c r="F90" s="43" t="s">
        <v>5286</v>
      </c>
      <c r="G90" s="43" t="s">
        <v>5441</v>
      </c>
      <c r="H90" s="42" t="s">
        <v>5439</v>
      </c>
      <c r="I90" s="43" t="s">
        <v>5447</v>
      </c>
      <c r="J90" s="42">
        <v>100</v>
      </c>
      <c r="K90" s="42">
        <v>0</v>
      </c>
      <c r="L90" s="42">
        <v>0</v>
      </c>
      <c r="M90" s="44" t="s">
        <v>5448</v>
      </c>
      <c r="N90" s="123">
        <v>361</v>
      </c>
      <c r="O90" s="123">
        <v>0</v>
      </c>
      <c r="P90" s="123">
        <v>100</v>
      </c>
      <c r="Q90" s="123">
        <v>100</v>
      </c>
      <c r="R90" s="42">
        <v>0</v>
      </c>
      <c r="S90" s="40" t="s">
        <v>5449</v>
      </c>
    </row>
    <row r="91" spans="1:19" ht="57" x14ac:dyDescent="0.25">
      <c r="A91" s="22">
        <v>81</v>
      </c>
      <c r="B91" s="40" t="s">
        <v>3622</v>
      </c>
      <c r="C91" s="30" t="s">
        <v>30</v>
      </c>
      <c r="D91" s="40"/>
      <c r="E91" s="31" t="s">
        <v>5285</v>
      </c>
      <c r="F91" s="43" t="s">
        <v>5286</v>
      </c>
      <c r="G91" s="43" t="s">
        <v>5441</v>
      </c>
      <c r="H91" s="42" t="s">
        <v>5439</v>
      </c>
      <c r="I91" s="43" t="s">
        <v>5450</v>
      </c>
      <c r="J91" s="42">
        <v>100</v>
      </c>
      <c r="K91" s="42">
        <v>0</v>
      </c>
      <c r="L91" s="42">
        <v>0</v>
      </c>
      <c r="M91" s="44" t="s">
        <v>5451</v>
      </c>
      <c r="N91" s="123">
        <v>361</v>
      </c>
      <c r="O91" s="123">
        <v>0</v>
      </c>
      <c r="P91" s="123">
        <v>100</v>
      </c>
      <c r="Q91" s="123">
        <v>100</v>
      </c>
      <c r="R91" s="42">
        <v>0</v>
      </c>
      <c r="S91" s="40" t="s">
        <v>5452</v>
      </c>
    </row>
    <row r="92" spans="1:19" ht="57" x14ac:dyDescent="0.25">
      <c r="A92" s="22">
        <v>82</v>
      </c>
      <c r="B92" s="40" t="s">
        <v>3624</v>
      </c>
      <c r="C92" s="30" t="s">
        <v>30</v>
      </c>
      <c r="D92" s="40"/>
      <c r="E92" s="31" t="s">
        <v>5285</v>
      </c>
      <c r="F92" s="43" t="s">
        <v>5286</v>
      </c>
      <c r="G92" s="43" t="s">
        <v>5441</v>
      </c>
      <c r="H92" s="42" t="s">
        <v>5439</v>
      </c>
      <c r="I92" s="43" t="s">
        <v>5453</v>
      </c>
      <c r="J92" s="42">
        <v>100</v>
      </c>
      <c r="K92" s="42">
        <v>0</v>
      </c>
      <c r="L92" s="42">
        <v>0</v>
      </c>
      <c r="M92" s="48" t="s">
        <v>5454</v>
      </c>
      <c r="N92" s="123">
        <v>361</v>
      </c>
      <c r="O92" s="123">
        <v>0</v>
      </c>
      <c r="P92" s="123">
        <v>99</v>
      </c>
      <c r="Q92" s="123">
        <v>99</v>
      </c>
      <c r="R92" s="42">
        <v>0</v>
      </c>
      <c r="S92" s="40" t="s">
        <v>5455</v>
      </c>
    </row>
    <row r="93" spans="1:19" ht="85.5" x14ac:dyDescent="0.25">
      <c r="A93" s="22">
        <v>83</v>
      </c>
      <c r="B93" s="40" t="s">
        <v>3627</v>
      </c>
      <c r="C93" s="30" t="s">
        <v>30</v>
      </c>
      <c r="D93" s="40"/>
      <c r="E93" s="31" t="s">
        <v>5285</v>
      </c>
      <c r="F93" s="43" t="s">
        <v>5286</v>
      </c>
      <c r="G93" s="43" t="s">
        <v>5441</v>
      </c>
      <c r="H93" s="42" t="s">
        <v>5439</v>
      </c>
      <c r="I93" s="43" t="s">
        <v>5456</v>
      </c>
      <c r="J93" s="42">
        <v>100</v>
      </c>
      <c r="K93" s="42">
        <v>0</v>
      </c>
      <c r="L93" s="42">
        <v>0</v>
      </c>
      <c r="M93" s="44" t="s">
        <v>5457</v>
      </c>
      <c r="N93" s="123">
        <v>361</v>
      </c>
      <c r="O93" s="123">
        <v>0</v>
      </c>
      <c r="P93" s="123">
        <v>100</v>
      </c>
      <c r="Q93" s="123">
        <v>100</v>
      </c>
      <c r="R93" s="42">
        <v>0</v>
      </c>
      <c r="S93" s="40" t="s">
        <v>5458</v>
      </c>
    </row>
    <row r="94" spans="1:19" s="28" customFormat="1" ht="90" x14ac:dyDescent="0.25">
      <c r="A94" s="22">
        <v>84</v>
      </c>
      <c r="B94" s="23" t="s">
        <v>3630</v>
      </c>
      <c r="C94" s="24" t="s">
        <v>30</v>
      </c>
      <c r="D94" s="23"/>
      <c r="E94" s="25" t="s">
        <v>5285</v>
      </c>
      <c r="F94" s="46" t="s">
        <v>5286</v>
      </c>
      <c r="G94" s="46" t="s">
        <v>5459</v>
      </c>
      <c r="H94" s="45" t="s">
        <v>5460</v>
      </c>
      <c r="I94" s="46" t="s">
        <v>5460</v>
      </c>
      <c r="J94" s="45">
        <v>100</v>
      </c>
      <c r="K94" s="45" t="s">
        <v>5461</v>
      </c>
      <c r="L94" s="45">
        <v>15497114678</v>
      </c>
      <c r="M94" s="45" t="s">
        <v>5462</v>
      </c>
      <c r="N94" s="124">
        <v>361</v>
      </c>
      <c r="O94" s="124">
        <v>14859038541</v>
      </c>
      <c r="P94" s="124">
        <v>91</v>
      </c>
      <c r="Q94" s="124">
        <v>91</v>
      </c>
      <c r="R94" s="45">
        <v>0</v>
      </c>
      <c r="S94" s="23" t="s">
        <v>5463</v>
      </c>
    </row>
    <row r="95" spans="1:19" ht="71.25" x14ac:dyDescent="0.25">
      <c r="A95" s="22">
        <v>85</v>
      </c>
      <c r="B95" s="29" t="s">
        <v>3634</v>
      </c>
      <c r="C95" s="30" t="s">
        <v>30</v>
      </c>
      <c r="D95" s="29"/>
      <c r="E95" s="31" t="s">
        <v>5285</v>
      </c>
      <c r="F95" s="33" t="s">
        <v>5286</v>
      </c>
      <c r="G95" s="33" t="s">
        <v>5459</v>
      </c>
      <c r="H95" s="34" t="s">
        <v>5460</v>
      </c>
      <c r="I95" s="33" t="s">
        <v>5464</v>
      </c>
      <c r="J95" s="34">
        <v>100</v>
      </c>
      <c r="K95" s="34">
        <v>0</v>
      </c>
      <c r="L95" s="34">
        <v>0</v>
      </c>
      <c r="M95" s="34" t="s">
        <v>5462</v>
      </c>
      <c r="N95" s="120">
        <v>361</v>
      </c>
      <c r="O95" s="120">
        <v>0</v>
      </c>
      <c r="P95" s="120">
        <v>96</v>
      </c>
      <c r="Q95" s="120">
        <v>96</v>
      </c>
      <c r="R95" s="34">
        <v>0</v>
      </c>
      <c r="S95" s="29" t="s">
        <v>5293</v>
      </c>
    </row>
    <row r="96" spans="1:19" ht="71.25" x14ac:dyDescent="0.25">
      <c r="A96" s="22">
        <v>86</v>
      </c>
      <c r="B96" s="29" t="s">
        <v>3637</v>
      </c>
      <c r="C96" s="30" t="s">
        <v>30</v>
      </c>
      <c r="D96" s="29"/>
      <c r="E96" s="31" t="s">
        <v>5285</v>
      </c>
      <c r="F96" s="33" t="s">
        <v>5286</v>
      </c>
      <c r="G96" s="33" t="s">
        <v>5459</v>
      </c>
      <c r="H96" s="34" t="s">
        <v>5460</v>
      </c>
      <c r="I96" s="33" t="s">
        <v>5465</v>
      </c>
      <c r="J96" s="34">
        <v>100</v>
      </c>
      <c r="K96" s="34">
        <v>0</v>
      </c>
      <c r="L96" s="34">
        <v>0</v>
      </c>
      <c r="M96" s="34" t="s">
        <v>5462</v>
      </c>
      <c r="N96" s="120">
        <v>361</v>
      </c>
      <c r="O96" s="120">
        <v>0</v>
      </c>
      <c r="P96" s="120">
        <v>96</v>
      </c>
      <c r="Q96" s="120">
        <v>96</v>
      </c>
      <c r="R96" s="34">
        <v>0</v>
      </c>
      <c r="S96" s="29" t="s">
        <v>5295</v>
      </c>
    </row>
    <row r="97" spans="1:19" ht="71.25" x14ac:dyDescent="0.25">
      <c r="A97" s="22">
        <v>87</v>
      </c>
      <c r="B97" s="29" t="s">
        <v>3640</v>
      </c>
      <c r="C97" s="30" t="s">
        <v>30</v>
      </c>
      <c r="D97" s="29"/>
      <c r="E97" s="31" t="s">
        <v>5285</v>
      </c>
      <c r="F97" s="33" t="s">
        <v>5286</v>
      </c>
      <c r="G97" s="33" t="s">
        <v>5459</v>
      </c>
      <c r="H97" s="34" t="s">
        <v>5460</v>
      </c>
      <c r="I97" s="33" t="s">
        <v>5466</v>
      </c>
      <c r="J97" s="34">
        <v>100</v>
      </c>
      <c r="K97" s="34">
        <v>0</v>
      </c>
      <c r="L97" s="34">
        <v>0</v>
      </c>
      <c r="M97" s="34" t="s">
        <v>5462</v>
      </c>
      <c r="N97" s="120">
        <v>361</v>
      </c>
      <c r="O97" s="120">
        <v>0</v>
      </c>
      <c r="P97" s="120">
        <v>95</v>
      </c>
      <c r="Q97" s="120">
        <v>95</v>
      </c>
      <c r="R97" s="34">
        <v>0</v>
      </c>
      <c r="S97" s="29" t="s">
        <v>5297</v>
      </c>
    </row>
    <row r="98" spans="1:19" ht="71.25" x14ac:dyDescent="0.25">
      <c r="A98" s="22">
        <v>88</v>
      </c>
      <c r="B98" s="29" t="s">
        <v>3643</v>
      </c>
      <c r="C98" s="30" t="s">
        <v>30</v>
      </c>
      <c r="D98" s="29"/>
      <c r="E98" s="31" t="s">
        <v>5285</v>
      </c>
      <c r="F98" s="33" t="s">
        <v>5286</v>
      </c>
      <c r="G98" s="33" t="s">
        <v>5459</v>
      </c>
      <c r="H98" s="34" t="s">
        <v>5460</v>
      </c>
      <c r="I98" s="33" t="s">
        <v>5467</v>
      </c>
      <c r="J98" s="34">
        <v>100</v>
      </c>
      <c r="K98" s="34">
        <v>0</v>
      </c>
      <c r="L98" s="34">
        <v>0</v>
      </c>
      <c r="M98" s="34" t="s">
        <v>5462</v>
      </c>
      <c r="N98" s="120">
        <v>361</v>
      </c>
      <c r="O98" s="120">
        <v>0</v>
      </c>
      <c r="P98" s="120">
        <v>86</v>
      </c>
      <c r="Q98" s="120">
        <v>86</v>
      </c>
      <c r="R98" s="34">
        <v>0</v>
      </c>
      <c r="S98" s="29" t="s">
        <v>5299</v>
      </c>
    </row>
    <row r="99" spans="1:19" ht="71.25" x14ac:dyDescent="0.25">
      <c r="A99" s="22">
        <v>89</v>
      </c>
      <c r="B99" s="29" t="s">
        <v>3647</v>
      </c>
      <c r="C99" s="30" t="s">
        <v>30</v>
      </c>
      <c r="D99" s="29"/>
      <c r="E99" s="31" t="s">
        <v>5285</v>
      </c>
      <c r="F99" s="33" t="s">
        <v>5286</v>
      </c>
      <c r="G99" s="33" t="s">
        <v>5459</v>
      </c>
      <c r="H99" s="34" t="s">
        <v>5460</v>
      </c>
      <c r="I99" s="33" t="s">
        <v>5468</v>
      </c>
      <c r="J99" s="34">
        <v>100</v>
      </c>
      <c r="K99" s="34">
        <v>0</v>
      </c>
      <c r="L99" s="34">
        <v>0</v>
      </c>
      <c r="M99" s="34" t="s">
        <v>5462</v>
      </c>
      <c r="N99" s="120">
        <v>361</v>
      </c>
      <c r="O99" s="120">
        <v>0</v>
      </c>
      <c r="P99" s="120">
        <v>82</v>
      </c>
      <c r="Q99" s="120">
        <v>82</v>
      </c>
      <c r="R99" s="34">
        <v>0</v>
      </c>
      <c r="S99" s="29" t="s">
        <v>5301</v>
      </c>
    </row>
    <row r="100" spans="1:19" ht="71.25" x14ac:dyDescent="0.25">
      <c r="A100" s="22">
        <v>90</v>
      </c>
      <c r="B100" s="29" t="s">
        <v>3650</v>
      </c>
      <c r="C100" s="30" t="s">
        <v>30</v>
      </c>
      <c r="D100" s="29"/>
      <c r="E100" s="31" t="s">
        <v>5285</v>
      </c>
      <c r="F100" s="33" t="s">
        <v>5286</v>
      </c>
      <c r="G100" s="33" t="s">
        <v>5459</v>
      </c>
      <c r="H100" s="34" t="s">
        <v>5460</v>
      </c>
      <c r="I100" s="33" t="s">
        <v>5469</v>
      </c>
      <c r="J100" s="34">
        <v>100</v>
      </c>
      <c r="K100" s="34">
        <v>0</v>
      </c>
      <c r="L100" s="34">
        <v>0</v>
      </c>
      <c r="M100" s="34" t="s">
        <v>5462</v>
      </c>
      <c r="N100" s="120">
        <v>361</v>
      </c>
      <c r="O100" s="120">
        <v>0</v>
      </c>
      <c r="P100" s="120">
        <v>78</v>
      </c>
      <c r="Q100" s="120">
        <v>78</v>
      </c>
      <c r="R100" s="34">
        <v>0</v>
      </c>
      <c r="S100" s="29" t="s">
        <v>5303</v>
      </c>
    </row>
    <row r="101" spans="1:19" ht="71.25" x14ac:dyDescent="0.25">
      <c r="A101" s="22">
        <v>91</v>
      </c>
      <c r="B101" s="29" t="s">
        <v>3653</v>
      </c>
      <c r="C101" s="30" t="s">
        <v>30</v>
      </c>
      <c r="D101" s="29"/>
      <c r="E101" s="31" t="s">
        <v>5285</v>
      </c>
      <c r="F101" s="33" t="s">
        <v>5286</v>
      </c>
      <c r="G101" s="33" t="s">
        <v>5459</v>
      </c>
      <c r="H101" s="34" t="s">
        <v>5460</v>
      </c>
      <c r="I101" s="33" t="s">
        <v>5470</v>
      </c>
      <c r="J101" s="34">
        <v>100</v>
      </c>
      <c r="K101" s="34">
        <v>0</v>
      </c>
      <c r="L101" s="34">
        <v>0</v>
      </c>
      <c r="M101" s="34" t="s">
        <v>5462</v>
      </c>
      <c r="N101" s="120">
        <v>361</v>
      </c>
      <c r="O101" s="120">
        <v>0</v>
      </c>
      <c r="P101" s="120">
        <v>78</v>
      </c>
      <c r="Q101" s="120">
        <v>78</v>
      </c>
      <c r="R101" s="34">
        <v>0</v>
      </c>
      <c r="S101" s="29" t="s">
        <v>5305</v>
      </c>
    </row>
    <row r="102" spans="1:19" s="28" customFormat="1" ht="90" x14ac:dyDescent="0.25">
      <c r="A102" s="22">
        <v>92</v>
      </c>
      <c r="B102" s="29" t="s">
        <v>3656</v>
      </c>
      <c r="C102" s="24" t="s">
        <v>30</v>
      </c>
      <c r="D102" s="35"/>
      <c r="E102" s="25" t="s">
        <v>5285</v>
      </c>
      <c r="F102" s="38" t="s">
        <v>5286</v>
      </c>
      <c r="G102" s="38" t="s">
        <v>5471</v>
      </c>
      <c r="H102" s="37" t="s">
        <v>5472</v>
      </c>
      <c r="I102" s="38" t="s">
        <v>5472</v>
      </c>
      <c r="J102" s="37">
        <v>100</v>
      </c>
      <c r="K102" s="37" t="s">
        <v>5473</v>
      </c>
      <c r="L102" s="122">
        <v>148910265525</v>
      </c>
      <c r="M102" s="37" t="s">
        <v>5474</v>
      </c>
      <c r="N102" s="121">
        <v>361</v>
      </c>
      <c r="O102" s="122">
        <v>118600937811</v>
      </c>
      <c r="P102" s="121">
        <v>98</v>
      </c>
      <c r="Q102" s="121">
        <v>98</v>
      </c>
      <c r="R102" s="42">
        <v>0</v>
      </c>
      <c r="S102" s="38" t="s">
        <v>5475</v>
      </c>
    </row>
    <row r="103" spans="1:19" ht="85.5" x14ac:dyDescent="0.25">
      <c r="A103" s="22">
        <v>93</v>
      </c>
      <c r="B103" s="29" t="s">
        <v>3659</v>
      </c>
      <c r="C103" s="30" t="s">
        <v>30</v>
      </c>
      <c r="D103" s="40"/>
      <c r="E103" s="31" t="s">
        <v>5285</v>
      </c>
      <c r="F103" s="43" t="s">
        <v>5286</v>
      </c>
      <c r="G103" s="43" t="s">
        <v>5471</v>
      </c>
      <c r="H103" s="42" t="s">
        <v>5472</v>
      </c>
      <c r="I103" s="43" t="s">
        <v>5472</v>
      </c>
      <c r="J103" s="42">
        <v>100</v>
      </c>
      <c r="K103" s="42">
        <v>0</v>
      </c>
      <c r="L103" s="42">
        <v>0</v>
      </c>
      <c r="M103" s="42" t="s">
        <v>5474</v>
      </c>
      <c r="N103" s="123">
        <v>361</v>
      </c>
      <c r="O103" s="123">
        <v>0</v>
      </c>
      <c r="P103" s="123">
        <v>98</v>
      </c>
      <c r="Q103" s="123">
        <v>98</v>
      </c>
      <c r="R103" s="42">
        <v>0</v>
      </c>
      <c r="S103" s="43" t="s">
        <v>5476</v>
      </c>
    </row>
    <row r="104" spans="1:19" ht="60" x14ac:dyDescent="0.25">
      <c r="A104" s="22">
        <v>94</v>
      </c>
      <c r="B104" s="29" t="s">
        <v>3662</v>
      </c>
      <c r="C104" s="30" t="s">
        <v>30</v>
      </c>
      <c r="D104" s="29"/>
      <c r="E104" s="31" t="s">
        <v>5285</v>
      </c>
      <c r="F104" s="33" t="s">
        <v>5286</v>
      </c>
      <c r="G104" s="33" t="s">
        <v>5477</v>
      </c>
      <c r="H104" s="45" t="s">
        <v>5478</v>
      </c>
      <c r="I104" s="46" t="s">
        <v>5478</v>
      </c>
      <c r="J104" s="45">
        <v>100</v>
      </c>
      <c r="K104" s="45" t="s">
        <v>5473</v>
      </c>
      <c r="L104" s="45">
        <v>1964488117</v>
      </c>
      <c r="M104" s="45" t="s">
        <v>5411</v>
      </c>
      <c r="N104" s="124">
        <v>361</v>
      </c>
      <c r="O104" s="124">
        <v>1956388116</v>
      </c>
      <c r="P104" s="124">
        <v>56</v>
      </c>
      <c r="Q104" s="124">
        <v>56</v>
      </c>
      <c r="R104" s="45">
        <v>0</v>
      </c>
      <c r="S104" s="46" t="s">
        <v>5479</v>
      </c>
    </row>
    <row r="105" spans="1:19" ht="57" x14ac:dyDescent="0.25">
      <c r="A105" s="22">
        <v>95</v>
      </c>
      <c r="B105" s="29" t="s">
        <v>3665</v>
      </c>
      <c r="C105" s="30" t="s">
        <v>30</v>
      </c>
      <c r="D105" s="29"/>
      <c r="E105" s="31" t="s">
        <v>5285</v>
      </c>
      <c r="F105" s="33" t="s">
        <v>5286</v>
      </c>
      <c r="G105" s="33" t="s">
        <v>5477</v>
      </c>
      <c r="H105" s="34" t="s">
        <v>5478</v>
      </c>
      <c r="I105" s="33" t="s">
        <v>5480</v>
      </c>
      <c r="J105" s="34">
        <v>100</v>
      </c>
      <c r="K105" s="34">
        <v>0</v>
      </c>
      <c r="L105" s="34">
        <v>0</v>
      </c>
      <c r="M105" s="34" t="s">
        <v>5419</v>
      </c>
      <c r="N105" s="120">
        <v>333</v>
      </c>
      <c r="O105" s="120">
        <v>0</v>
      </c>
      <c r="P105" s="120">
        <v>100</v>
      </c>
      <c r="Q105" s="120">
        <v>100</v>
      </c>
      <c r="R105" s="34">
        <v>0</v>
      </c>
      <c r="S105" s="49" t="s">
        <v>5481</v>
      </c>
    </row>
    <row r="106" spans="1:19" ht="57" x14ac:dyDescent="0.25">
      <c r="A106" s="22">
        <v>96</v>
      </c>
      <c r="B106" s="29" t="s">
        <v>3668</v>
      </c>
      <c r="C106" s="30" t="s">
        <v>30</v>
      </c>
      <c r="D106" s="29"/>
      <c r="E106" s="31" t="s">
        <v>5285</v>
      </c>
      <c r="F106" s="33" t="s">
        <v>5286</v>
      </c>
      <c r="G106" s="33" t="s">
        <v>5477</v>
      </c>
      <c r="H106" s="34" t="s">
        <v>5478</v>
      </c>
      <c r="I106" s="33" t="s">
        <v>5482</v>
      </c>
      <c r="J106" s="34">
        <v>100</v>
      </c>
      <c r="K106" s="34" t="s">
        <v>4914</v>
      </c>
      <c r="L106" s="34">
        <v>994488117</v>
      </c>
      <c r="M106" s="34" t="s">
        <v>5483</v>
      </c>
      <c r="N106" s="120">
        <v>361</v>
      </c>
      <c r="O106" s="120">
        <v>994488117</v>
      </c>
      <c r="P106" s="120">
        <v>100</v>
      </c>
      <c r="Q106" s="120">
        <v>100</v>
      </c>
      <c r="R106" s="34">
        <v>0</v>
      </c>
      <c r="S106" s="49" t="s">
        <v>5484</v>
      </c>
    </row>
    <row r="107" spans="1:19" ht="57" x14ac:dyDescent="0.25">
      <c r="A107" s="22">
        <v>97</v>
      </c>
      <c r="B107" s="29" t="s">
        <v>3671</v>
      </c>
      <c r="C107" s="30" t="s">
        <v>30</v>
      </c>
      <c r="D107" s="29"/>
      <c r="E107" s="31" t="s">
        <v>5285</v>
      </c>
      <c r="F107" s="33" t="s">
        <v>5286</v>
      </c>
      <c r="G107" s="33" t="s">
        <v>5477</v>
      </c>
      <c r="H107" s="34" t="s">
        <v>5478</v>
      </c>
      <c r="I107" s="33" t="s">
        <v>5485</v>
      </c>
      <c r="J107" s="34">
        <v>100</v>
      </c>
      <c r="K107" s="34">
        <v>0</v>
      </c>
      <c r="L107" s="34">
        <v>0</v>
      </c>
      <c r="M107" s="34" t="s">
        <v>5411</v>
      </c>
      <c r="N107" s="120">
        <v>333</v>
      </c>
      <c r="O107" s="120">
        <v>0</v>
      </c>
      <c r="P107" s="120">
        <v>90</v>
      </c>
      <c r="Q107" s="120">
        <v>90</v>
      </c>
      <c r="R107" s="34">
        <v>0</v>
      </c>
      <c r="S107" s="49" t="s">
        <v>5486</v>
      </c>
    </row>
    <row r="108" spans="1:19" ht="57" x14ac:dyDescent="0.25">
      <c r="A108" s="22">
        <v>98</v>
      </c>
      <c r="B108" s="29" t="s">
        <v>3673</v>
      </c>
      <c r="C108" s="30" t="s">
        <v>30</v>
      </c>
      <c r="D108" s="29"/>
      <c r="E108" s="31" t="s">
        <v>5285</v>
      </c>
      <c r="F108" s="33" t="s">
        <v>5286</v>
      </c>
      <c r="G108" s="33" t="s">
        <v>5477</v>
      </c>
      <c r="H108" s="34" t="s">
        <v>5478</v>
      </c>
      <c r="I108" s="33" t="s">
        <v>5487</v>
      </c>
      <c r="J108" s="34">
        <v>100</v>
      </c>
      <c r="K108" s="34">
        <v>0</v>
      </c>
      <c r="L108" s="34">
        <v>0</v>
      </c>
      <c r="M108" s="34" t="s">
        <v>5411</v>
      </c>
      <c r="N108" s="120">
        <v>333</v>
      </c>
      <c r="O108" s="120">
        <v>0</v>
      </c>
      <c r="P108" s="120">
        <v>23</v>
      </c>
      <c r="Q108" s="120">
        <v>23</v>
      </c>
      <c r="R108" s="34">
        <v>0</v>
      </c>
      <c r="S108" s="49" t="s">
        <v>5488</v>
      </c>
    </row>
    <row r="109" spans="1:19" ht="57" x14ac:dyDescent="0.25">
      <c r="A109" s="22">
        <v>99</v>
      </c>
      <c r="B109" s="29" t="s">
        <v>3676</v>
      </c>
      <c r="C109" s="30" t="s">
        <v>30</v>
      </c>
      <c r="D109" s="29"/>
      <c r="E109" s="31" t="s">
        <v>5285</v>
      </c>
      <c r="F109" s="33" t="s">
        <v>5286</v>
      </c>
      <c r="G109" s="33" t="s">
        <v>5477</v>
      </c>
      <c r="H109" s="34" t="s">
        <v>5478</v>
      </c>
      <c r="I109" s="33" t="s">
        <v>5489</v>
      </c>
      <c r="J109" s="34">
        <v>100</v>
      </c>
      <c r="K109" s="34" t="s">
        <v>4941</v>
      </c>
      <c r="L109" s="34">
        <v>810000000</v>
      </c>
      <c r="M109" s="34" t="s">
        <v>5483</v>
      </c>
      <c r="N109" s="120">
        <v>361</v>
      </c>
      <c r="O109" s="120">
        <v>801899999</v>
      </c>
      <c r="P109" s="120">
        <v>100</v>
      </c>
      <c r="Q109" s="120">
        <v>100</v>
      </c>
      <c r="R109" s="34">
        <v>0</v>
      </c>
      <c r="S109" s="49" t="s">
        <v>5490</v>
      </c>
    </row>
    <row r="110" spans="1:19" ht="57" x14ac:dyDescent="0.25">
      <c r="A110" s="22">
        <v>100</v>
      </c>
      <c r="B110" s="29" t="s">
        <v>3679</v>
      </c>
      <c r="C110" s="30" t="s">
        <v>30</v>
      </c>
      <c r="D110" s="29"/>
      <c r="E110" s="31" t="s">
        <v>5285</v>
      </c>
      <c r="F110" s="33" t="s">
        <v>5286</v>
      </c>
      <c r="G110" s="33" t="s">
        <v>5477</v>
      </c>
      <c r="H110" s="34" t="s">
        <v>5478</v>
      </c>
      <c r="I110" s="33" t="s">
        <v>5491</v>
      </c>
      <c r="J110" s="34">
        <v>100</v>
      </c>
      <c r="K110" s="34">
        <v>0</v>
      </c>
      <c r="L110" s="34">
        <v>0</v>
      </c>
      <c r="M110" s="34" t="s">
        <v>5411</v>
      </c>
      <c r="N110" s="120">
        <v>213</v>
      </c>
      <c r="O110" s="120">
        <v>0</v>
      </c>
      <c r="P110" s="120">
        <v>10</v>
      </c>
      <c r="Q110" s="120">
        <v>10</v>
      </c>
      <c r="R110" s="34">
        <v>0</v>
      </c>
      <c r="S110" s="49" t="s">
        <v>5492</v>
      </c>
    </row>
    <row r="111" spans="1:19" ht="71.25" x14ac:dyDescent="0.25">
      <c r="A111" s="22">
        <v>101</v>
      </c>
      <c r="B111" s="29" t="s">
        <v>3682</v>
      </c>
      <c r="C111" s="30" t="s">
        <v>30</v>
      </c>
      <c r="D111" s="29"/>
      <c r="E111" s="31" t="s">
        <v>5285</v>
      </c>
      <c r="F111" s="33" t="s">
        <v>5286</v>
      </c>
      <c r="G111" s="33" t="s">
        <v>5477</v>
      </c>
      <c r="H111" s="34" t="s">
        <v>5478</v>
      </c>
      <c r="I111" s="33" t="s">
        <v>5493</v>
      </c>
      <c r="J111" s="34">
        <v>100</v>
      </c>
      <c r="K111" s="34" t="s">
        <v>5494</v>
      </c>
      <c r="L111" s="34">
        <v>160000000</v>
      </c>
      <c r="M111" s="34" t="s">
        <v>5495</v>
      </c>
      <c r="N111" s="120">
        <v>361</v>
      </c>
      <c r="O111" s="120">
        <v>160000000</v>
      </c>
      <c r="P111" s="120">
        <v>13</v>
      </c>
      <c r="Q111" s="120">
        <v>13</v>
      </c>
      <c r="R111" s="34">
        <v>0</v>
      </c>
      <c r="S111" s="49" t="s">
        <v>5496</v>
      </c>
    </row>
    <row r="112" spans="1:19" ht="75" x14ac:dyDescent="0.25">
      <c r="A112" s="22">
        <v>102</v>
      </c>
      <c r="B112" s="29" t="s">
        <v>3684</v>
      </c>
      <c r="C112" s="30" t="s">
        <v>30</v>
      </c>
      <c r="D112" s="40"/>
      <c r="E112" s="31" t="s">
        <v>5285</v>
      </c>
      <c r="F112" s="38" t="s">
        <v>5286</v>
      </c>
      <c r="G112" s="38" t="s">
        <v>5497</v>
      </c>
      <c r="H112" s="37" t="s">
        <v>5498</v>
      </c>
      <c r="I112" s="38" t="s">
        <v>5498</v>
      </c>
      <c r="J112" s="37">
        <v>100</v>
      </c>
      <c r="K112" s="37" t="s">
        <v>5499</v>
      </c>
      <c r="L112" s="39">
        <v>823628463</v>
      </c>
      <c r="M112" s="37" t="s">
        <v>5474</v>
      </c>
      <c r="N112" s="121">
        <v>305</v>
      </c>
      <c r="O112" s="122">
        <v>823628463</v>
      </c>
      <c r="P112" s="121">
        <v>94</v>
      </c>
      <c r="Q112" s="121">
        <v>94</v>
      </c>
      <c r="R112" s="37">
        <v>0</v>
      </c>
      <c r="S112" s="50" t="s">
        <v>5500</v>
      </c>
    </row>
    <row r="113" spans="1:19" ht="57" x14ac:dyDescent="0.25">
      <c r="A113" s="22">
        <v>103</v>
      </c>
      <c r="B113" s="29" t="s">
        <v>3687</v>
      </c>
      <c r="C113" s="30" t="s">
        <v>30</v>
      </c>
      <c r="D113" s="40"/>
      <c r="E113" s="31" t="s">
        <v>5285</v>
      </c>
      <c r="F113" s="43" t="s">
        <v>5286</v>
      </c>
      <c r="G113" s="43" t="s">
        <v>5497</v>
      </c>
      <c r="H113" s="42" t="s">
        <v>5498</v>
      </c>
      <c r="I113" s="43" t="s">
        <v>5501</v>
      </c>
      <c r="J113" s="42">
        <v>100</v>
      </c>
      <c r="K113" s="42">
        <v>0</v>
      </c>
      <c r="L113" s="42">
        <v>0</v>
      </c>
      <c r="M113" s="42" t="s">
        <v>5474</v>
      </c>
      <c r="N113" s="123">
        <v>269</v>
      </c>
      <c r="O113" s="123">
        <v>0</v>
      </c>
      <c r="P113" s="123">
        <v>89</v>
      </c>
      <c r="Q113" s="123">
        <v>89</v>
      </c>
      <c r="R113" s="42">
        <v>0</v>
      </c>
      <c r="S113" s="40" t="s">
        <v>5502</v>
      </c>
    </row>
    <row r="114" spans="1:19" ht="57" x14ac:dyDescent="0.25">
      <c r="A114" s="22">
        <v>104</v>
      </c>
      <c r="B114" s="29" t="s">
        <v>3689</v>
      </c>
      <c r="C114" s="30" t="s">
        <v>30</v>
      </c>
      <c r="D114" s="40"/>
      <c r="E114" s="31" t="s">
        <v>5285</v>
      </c>
      <c r="F114" s="43" t="s">
        <v>5286</v>
      </c>
      <c r="G114" s="43" t="s">
        <v>5497</v>
      </c>
      <c r="H114" s="42" t="s">
        <v>5498</v>
      </c>
      <c r="I114" s="43" t="s">
        <v>5503</v>
      </c>
      <c r="J114" s="42">
        <v>100</v>
      </c>
      <c r="K114" s="42">
        <v>0</v>
      </c>
      <c r="L114" s="42">
        <v>0</v>
      </c>
      <c r="M114" s="42" t="s">
        <v>5474</v>
      </c>
      <c r="N114" s="123">
        <v>121</v>
      </c>
      <c r="O114" s="123">
        <v>0</v>
      </c>
      <c r="P114" s="123">
        <v>100</v>
      </c>
      <c r="Q114" s="123">
        <v>100</v>
      </c>
      <c r="R114" s="42">
        <v>0</v>
      </c>
      <c r="S114" s="40" t="s">
        <v>5504</v>
      </c>
    </row>
    <row r="115" spans="1:19" ht="57" x14ac:dyDescent="0.25">
      <c r="A115" s="22">
        <v>105</v>
      </c>
      <c r="B115" s="29" t="s">
        <v>3693</v>
      </c>
      <c r="C115" s="30" t="s">
        <v>30</v>
      </c>
      <c r="D115" s="40"/>
      <c r="E115" s="31" t="s">
        <v>5285</v>
      </c>
      <c r="F115" s="43" t="s">
        <v>5286</v>
      </c>
      <c r="G115" s="43" t="s">
        <v>5497</v>
      </c>
      <c r="H115" s="42" t="s">
        <v>5498</v>
      </c>
      <c r="I115" s="43" t="s">
        <v>5505</v>
      </c>
      <c r="J115" s="42">
        <v>100</v>
      </c>
      <c r="K115" s="42">
        <v>0</v>
      </c>
      <c r="L115" s="42">
        <v>0</v>
      </c>
      <c r="M115" s="42" t="s">
        <v>5474</v>
      </c>
      <c r="N115" s="123">
        <v>305</v>
      </c>
      <c r="O115" s="123">
        <v>0</v>
      </c>
      <c r="P115" s="123">
        <v>90</v>
      </c>
      <c r="Q115" s="123">
        <v>90</v>
      </c>
      <c r="R115" s="42">
        <v>0</v>
      </c>
      <c r="S115" s="40" t="s">
        <v>5506</v>
      </c>
    </row>
    <row r="116" spans="1:19" ht="75" x14ac:dyDescent="0.25">
      <c r="A116" s="22">
        <v>106</v>
      </c>
      <c r="B116" s="29" t="s">
        <v>3695</v>
      </c>
      <c r="C116" s="30" t="s">
        <v>30</v>
      </c>
      <c r="D116" s="29"/>
      <c r="E116" s="31" t="s">
        <v>5285</v>
      </c>
      <c r="F116" s="46" t="s">
        <v>5286</v>
      </c>
      <c r="G116" s="46" t="s">
        <v>5507</v>
      </c>
      <c r="H116" s="45" t="s">
        <v>5508</v>
      </c>
      <c r="I116" s="46" t="s">
        <v>5508</v>
      </c>
      <c r="J116" s="45">
        <v>100</v>
      </c>
      <c r="K116" s="45" t="s">
        <v>4590</v>
      </c>
      <c r="L116" s="45">
        <v>505398473</v>
      </c>
      <c r="M116" s="45" t="s">
        <v>5474</v>
      </c>
      <c r="N116" s="124">
        <v>361</v>
      </c>
      <c r="O116" s="124">
        <v>505398473</v>
      </c>
      <c r="P116" s="124">
        <v>90</v>
      </c>
      <c r="Q116" s="124">
        <v>90</v>
      </c>
      <c r="R116" s="45">
        <v>0</v>
      </c>
      <c r="S116" s="23" t="s">
        <v>5500</v>
      </c>
    </row>
    <row r="117" spans="1:19" ht="57" x14ac:dyDescent="0.25">
      <c r="A117" s="22">
        <v>107</v>
      </c>
      <c r="B117" s="29" t="s">
        <v>3698</v>
      </c>
      <c r="C117" s="30" t="s">
        <v>30</v>
      </c>
      <c r="D117" s="29"/>
      <c r="E117" s="31" t="s">
        <v>5285</v>
      </c>
      <c r="F117" s="33" t="s">
        <v>5286</v>
      </c>
      <c r="G117" s="33" t="s">
        <v>5507</v>
      </c>
      <c r="H117" s="34" t="s">
        <v>5508</v>
      </c>
      <c r="I117" s="33" t="s">
        <v>5509</v>
      </c>
      <c r="J117" s="34">
        <v>100</v>
      </c>
      <c r="K117" s="34">
        <v>0</v>
      </c>
      <c r="L117" s="34">
        <v>0</v>
      </c>
      <c r="M117" s="34" t="s">
        <v>5474</v>
      </c>
      <c r="N117" s="120">
        <v>361</v>
      </c>
      <c r="O117" s="120">
        <v>0</v>
      </c>
      <c r="P117" s="120">
        <v>100</v>
      </c>
      <c r="Q117" s="120">
        <v>100</v>
      </c>
      <c r="R117" s="34">
        <v>0</v>
      </c>
      <c r="S117" s="29" t="s">
        <v>5510</v>
      </c>
    </row>
    <row r="118" spans="1:19" ht="57" x14ac:dyDescent="0.25">
      <c r="A118" s="22">
        <v>108</v>
      </c>
      <c r="B118" s="29" t="s">
        <v>3701</v>
      </c>
      <c r="C118" s="30" t="s">
        <v>30</v>
      </c>
      <c r="D118" s="29"/>
      <c r="E118" s="31" t="s">
        <v>5285</v>
      </c>
      <c r="F118" s="33" t="s">
        <v>5286</v>
      </c>
      <c r="G118" s="33" t="s">
        <v>5507</v>
      </c>
      <c r="H118" s="34" t="s">
        <v>5508</v>
      </c>
      <c r="I118" s="33" t="s">
        <v>5511</v>
      </c>
      <c r="J118" s="34">
        <v>100</v>
      </c>
      <c r="K118" s="34">
        <v>0</v>
      </c>
      <c r="L118" s="34">
        <v>0</v>
      </c>
      <c r="M118" s="34" t="s">
        <v>5474</v>
      </c>
      <c r="N118" s="120">
        <v>333</v>
      </c>
      <c r="O118" s="120">
        <v>0</v>
      </c>
      <c r="P118" s="120">
        <v>87</v>
      </c>
      <c r="Q118" s="120">
        <v>87</v>
      </c>
      <c r="R118" s="34">
        <v>0</v>
      </c>
      <c r="S118" s="29" t="s">
        <v>5512</v>
      </c>
    </row>
    <row r="119" spans="1:19" ht="57" x14ac:dyDescent="0.25">
      <c r="A119" s="22">
        <v>109</v>
      </c>
      <c r="B119" s="29" t="s">
        <v>3704</v>
      </c>
      <c r="C119" s="30" t="s">
        <v>30</v>
      </c>
      <c r="D119" s="29"/>
      <c r="E119" s="31" t="s">
        <v>5285</v>
      </c>
      <c r="F119" s="33" t="s">
        <v>5286</v>
      </c>
      <c r="G119" s="33" t="s">
        <v>5507</v>
      </c>
      <c r="H119" s="34" t="s">
        <v>5508</v>
      </c>
      <c r="I119" s="33" t="s">
        <v>5513</v>
      </c>
      <c r="J119" s="34">
        <v>100</v>
      </c>
      <c r="K119" s="34">
        <v>0</v>
      </c>
      <c r="L119" s="34">
        <v>0</v>
      </c>
      <c r="M119" s="34" t="s">
        <v>5474</v>
      </c>
      <c r="N119" s="120">
        <v>333</v>
      </c>
      <c r="O119" s="120">
        <v>0</v>
      </c>
      <c r="P119" s="120">
        <v>82</v>
      </c>
      <c r="Q119" s="120">
        <v>82</v>
      </c>
      <c r="R119" s="34">
        <v>0</v>
      </c>
      <c r="S119" s="29" t="s">
        <v>5514</v>
      </c>
    </row>
    <row r="120" spans="1:19" ht="57" x14ac:dyDescent="0.25">
      <c r="A120" s="22">
        <v>110</v>
      </c>
      <c r="B120" s="29" t="s">
        <v>3707</v>
      </c>
      <c r="C120" s="30" t="s">
        <v>30</v>
      </c>
      <c r="D120" s="29"/>
      <c r="E120" s="31" t="s">
        <v>5285</v>
      </c>
      <c r="F120" s="33" t="s">
        <v>5286</v>
      </c>
      <c r="G120" s="33" t="s">
        <v>5507</v>
      </c>
      <c r="H120" s="34" t="s">
        <v>5508</v>
      </c>
      <c r="I120" s="33" t="s">
        <v>5515</v>
      </c>
      <c r="J120" s="34">
        <v>100</v>
      </c>
      <c r="K120" s="34">
        <v>0</v>
      </c>
      <c r="L120" s="34">
        <v>0</v>
      </c>
      <c r="M120" s="34" t="s">
        <v>5474</v>
      </c>
      <c r="N120" s="120">
        <v>241</v>
      </c>
      <c r="O120" s="120">
        <v>0</v>
      </c>
      <c r="P120" s="120">
        <v>100</v>
      </c>
      <c r="Q120" s="120">
        <v>100</v>
      </c>
      <c r="R120" s="34">
        <v>0</v>
      </c>
      <c r="S120" s="29" t="s">
        <v>5516</v>
      </c>
    </row>
    <row r="121" spans="1:19" ht="57" x14ac:dyDescent="0.25">
      <c r="A121" s="22">
        <v>111</v>
      </c>
      <c r="B121" s="29" t="s">
        <v>3710</v>
      </c>
      <c r="C121" s="30" t="s">
        <v>30</v>
      </c>
      <c r="D121" s="29"/>
      <c r="E121" s="31" t="s">
        <v>5285</v>
      </c>
      <c r="F121" s="33" t="s">
        <v>5286</v>
      </c>
      <c r="G121" s="33" t="s">
        <v>5507</v>
      </c>
      <c r="H121" s="34" t="s">
        <v>5508</v>
      </c>
      <c r="I121" s="33" t="s">
        <v>5517</v>
      </c>
      <c r="J121" s="34">
        <v>100</v>
      </c>
      <c r="K121" s="34">
        <v>0</v>
      </c>
      <c r="L121" s="34">
        <v>0</v>
      </c>
      <c r="M121" s="34" t="s">
        <v>5474</v>
      </c>
      <c r="N121" s="120">
        <v>361</v>
      </c>
      <c r="O121" s="120">
        <v>0</v>
      </c>
      <c r="P121" s="120">
        <v>77</v>
      </c>
      <c r="Q121" s="120">
        <v>77</v>
      </c>
      <c r="R121" s="34">
        <v>0</v>
      </c>
      <c r="S121" s="29" t="s">
        <v>5518</v>
      </c>
    </row>
    <row r="122" spans="1:19" ht="75" x14ac:dyDescent="0.25">
      <c r="A122" s="22">
        <v>112</v>
      </c>
      <c r="B122" s="29" t="s">
        <v>3713</v>
      </c>
      <c r="C122" s="30" t="s">
        <v>30</v>
      </c>
      <c r="D122" s="40"/>
      <c r="E122" s="31" t="s">
        <v>5285</v>
      </c>
      <c r="F122" s="38" t="s">
        <v>5519</v>
      </c>
      <c r="G122" s="38" t="s">
        <v>7263</v>
      </c>
      <c r="H122" s="37" t="s">
        <v>5520</v>
      </c>
      <c r="I122" s="38" t="s">
        <v>5520</v>
      </c>
      <c r="J122" s="37">
        <v>100</v>
      </c>
      <c r="K122" s="37" t="s">
        <v>5521</v>
      </c>
      <c r="L122" s="39">
        <v>3626872407</v>
      </c>
      <c r="M122" s="37" t="s">
        <v>5522</v>
      </c>
      <c r="N122" s="121">
        <v>361</v>
      </c>
      <c r="O122" s="122">
        <v>2731155237</v>
      </c>
      <c r="P122" s="121">
        <v>90</v>
      </c>
      <c r="Q122" s="121">
        <v>90</v>
      </c>
      <c r="R122" s="37">
        <v>0</v>
      </c>
      <c r="S122" s="35" t="s">
        <v>5523</v>
      </c>
    </row>
    <row r="123" spans="1:19" ht="71.25" x14ac:dyDescent="0.25">
      <c r="A123" s="22">
        <v>113</v>
      </c>
      <c r="B123" s="29" t="s">
        <v>3715</v>
      </c>
      <c r="C123" s="30" t="s">
        <v>30</v>
      </c>
      <c r="D123" s="40"/>
      <c r="E123" s="31" t="s">
        <v>5285</v>
      </c>
      <c r="F123" s="43" t="s">
        <v>5519</v>
      </c>
      <c r="G123" s="43" t="s">
        <v>7263</v>
      </c>
      <c r="H123" s="42" t="s">
        <v>5520</v>
      </c>
      <c r="I123" s="43" t="s">
        <v>5524</v>
      </c>
      <c r="J123" s="42">
        <v>100</v>
      </c>
      <c r="K123" s="42">
        <v>0</v>
      </c>
      <c r="L123" s="42">
        <v>0</v>
      </c>
      <c r="M123" s="42" t="s">
        <v>5522</v>
      </c>
      <c r="N123" s="123">
        <v>361</v>
      </c>
      <c r="O123" s="123">
        <v>0</v>
      </c>
      <c r="P123" s="123">
        <v>90</v>
      </c>
      <c r="Q123" s="123">
        <v>90</v>
      </c>
      <c r="R123" s="42">
        <v>0</v>
      </c>
      <c r="S123" s="40" t="s">
        <v>5525</v>
      </c>
    </row>
    <row r="124" spans="1:19" ht="71.25" x14ac:dyDescent="0.25">
      <c r="A124" s="22">
        <v>114</v>
      </c>
      <c r="B124" s="29" t="s">
        <v>3718</v>
      </c>
      <c r="C124" s="30" t="s">
        <v>30</v>
      </c>
      <c r="D124" s="40"/>
      <c r="E124" s="31" t="s">
        <v>5285</v>
      </c>
      <c r="F124" s="43" t="s">
        <v>5519</v>
      </c>
      <c r="G124" s="43" t="s">
        <v>7263</v>
      </c>
      <c r="H124" s="42" t="s">
        <v>5520</v>
      </c>
      <c r="I124" s="43" t="s">
        <v>5526</v>
      </c>
      <c r="J124" s="42">
        <v>100</v>
      </c>
      <c r="K124" s="42">
        <v>0</v>
      </c>
      <c r="L124" s="42">
        <v>0</v>
      </c>
      <c r="M124" s="42" t="s">
        <v>5522</v>
      </c>
      <c r="N124" s="123">
        <v>361</v>
      </c>
      <c r="O124" s="123">
        <v>0</v>
      </c>
      <c r="P124" s="123">
        <v>90</v>
      </c>
      <c r="Q124" s="123">
        <v>90</v>
      </c>
      <c r="R124" s="42">
        <v>0</v>
      </c>
      <c r="S124" s="40" t="s">
        <v>5527</v>
      </c>
    </row>
    <row r="125" spans="1:19" ht="105" x14ac:dyDescent="0.25">
      <c r="A125" s="22">
        <v>115</v>
      </c>
      <c r="B125" s="29" t="s">
        <v>3721</v>
      </c>
      <c r="C125" s="30" t="s">
        <v>30</v>
      </c>
      <c r="D125" s="29"/>
      <c r="E125" s="31" t="s">
        <v>5285</v>
      </c>
      <c r="F125" s="46" t="s">
        <v>5519</v>
      </c>
      <c r="G125" s="46" t="s">
        <v>5528</v>
      </c>
      <c r="H125" s="45" t="s">
        <v>5529</v>
      </c>
      <c r="I125" s="46" t="s">
        <v>5529</v>
      </c>
      <c r="J125" s="45">
        <v>100</v>
      </c>
      <c r="K125" s="45" t="s">
        <v>3617</v>
      </c>
      <c r="L125" s="45">
        <v>1084582407</v>
      </c>
      <c r="M125" s="45" t="s">
        <v>5495</v>
      </c>
      <c r="N125" s="124">
        <v>361</v>
      </c>
      <c r="O125" s="124">
        <v>1035096015</v>
      </c>
      <c r="P125" s="120">
        <v>51</v>
      </c>
      <c r="Q125" s="120">
        <v>51</v>
      </c>
      <c r="R125" s="34">
        <v>0</v>
      </c>
      <c r="S125" s="51" t="s">
        <v>5530</v>
      </c>
    </row>
    <row r="126" spans="1:19" ht="85.5" x14ac:dyDescent="0.25">
      <c r="A126" s="22">
        <v>116</v>
      </c>
      <c r="B126" s="29" t="s">
        <v>3724</v>
      </c>
      <c r="C126" s="30" t="s">
        <v>30</v>
      </c>
      <c r="D126" s="29"/>
      <c r="E126" s="31" t="s">
        <v>5285</v>
      </c>
      <c r="F126" s="33" t="s">
        <v>5519</v>
      </c>
      <c r="G126" s="33" t="s">
        <v>5528</v>
      </c>
      <c r="H126" s="34" t="s">
        <v>5529</v>
      </c>
      <c r="I126" s="33" t="s">
        <v>5531</v>
      </c>
      <c r="J126" s="34">
        <v>100</v>
      </c>
      <c r="K126" s="34">
        <v>0</v>
      </c>
      <c r="L126" s="34">
        <v>0</v>
      </c>
      <c r="M126" s="34" t="s">
        <v>5483</v>
      </c>
      <c r="N126" s="120">
        <v>361</v>
      </c>
      <c r="O126" s="120">
        <v>0</v>
      </c>
      <c r="P126" s="120">
        <v>65</v>
      </c>
      <c r="Q126" s="120">
        <v>65</v>
      </c>
      <c r="R126" s="34">
        <v>0</v>
      </c>
      <c r="S126" s="49" t="s">
        <v>5481</v>
      </c>
    </row>
    <row r="127" spans="1:19" ht="85.5" x14ac:dyDescent="0.25">
      <c r="A127" s="22">
        <v>117</v>
      </c>
      <c r="B127" s="29" t="s">
        <v>3727</v>
      </c>
      <c r="C127" s="30" t="s">
        <v>30</v>
      </c>
      <c r="D127" s="29"/>
      <c r="E127" s="31" t="s">
        <v>5285</v>
      </c>
      <c r="F127" s="33" t="s">
        <v>5519</v>
      </c>
      <c r="G127" s="33" t="s">
        <v>5528</v>
      </c>
      <c r="H127" s="34" t="s">
        <v>5529</v>
      </c>
      <c r="I127" s="33" t="s">
        <v>5532</v>
      </c>
      <c r="J127" s="34">
        <v>100</v>
      </c>
      <c r="K127" s="34">
        <v>0</v>
      </c>
      <c r="L127" s="34">
        <v>0</v>
      </c>
      <c r="M127" s="34" t="s">
        <v>5495</v>
      </c>
      <c r="N127" s="120">
        <v>361</v>
      </c>
      <c r="O127" s="120">
        <v>0</v>
      </c>
      <c r="P127" s="120">
        <v>12</v>
      </c>
      <c r="Q127" s="120">
        <v>12</v>
      </c>
      <c r="R127" s="34">
        <v>0</v>
      </c>
      <c r="S127" s="49" t="s">
        <v>5484</v>
      </c>
    </row>
    <row r="128" spans="1:19" ht="85.5" x14ac:dyDescent="0.25">
      <c r="A128" s="22">
        <v>118</v>
      </c>
      <c r="B128" s="29" t="s">
        <v>3729</v>
      </c>
      <c r="C128" s="30" t="s">
        <v>30</v>
      </c>
      <c r="D128" s="29"/>
      <c r="E128" s="31" t="s">
        <v>5285</v>
      </c>
      <c r="F128" s="33" t="s">
        <v>5519</v>
      </c>
      <c r="G128" s="33" t="s">
        <v>5528</v>
      </c>
      <c r="H128" s="34" t="s">
        <v>5529</v>
      </c>
      <c r="I128" s="33" t="s">
        <v>5533</v>
      </c>
      <c r="J128" s="34">
        <v>100</v>
      </c>
      <c r="K128" s="34">
        <v>0</v>
      </c>
      <c r="L128" s="34">
        <v>0</v>
      </c>
      <c r="M128" s="34" t="s">
        <v>5495</v>
      </c>
      <c r="N128" s="120">
        <v>333</v>
      </c>
      <c r="O128" s="120">
        <v>0</v>
      </c>
      <c r="P128" s="120">
        <v>59</v>
      </c>
      <c r="Q128" s="120">
        <v>59</v>
      </c>
      <c r="R128" s="34">
        <v>0</v>
      </c>
      <c r="S128" s="49" t="s">
        <v>5486</v>
      </c>
    </row>
    <row r="129" spans="1:19" ht="85.5" x14ac:dyDescent="0.25">
      <c r="A129" s="22">
        <v>119</v>
      </c>
      <c r="B129" s="29" t="s">
        <v>3733</v>
      </c>
      <c r="C129" s="30" t="s">
        <v>30</v>
      </c>
      <c r="D129" s="29"/>
      <c r="E129" s="31" t="s">
        <v>5285</v>
      </c>
      <c r="F129" s="33" t="s">
        <v>5519</v>
      </c>
      <c r="G129" s="33" t="s">
        <v>5528</v>
      </c>
      <c r="H129" s="34" t="s">
        <v>5529</v>
      </c>
      <c r="I129" s="33" t="s">
        <v>5534</v>
      </c>
      <c r="J129" s="34">
        <v>100</v>
      </c>
      <c r="K129" s="34">
        <v>0</v>
      </c>
      <c r="L129" s="34">
        <v>0</v>
      </c>
      <c r="M129" s="34" t="s">
        <v>5495</v>
      </c>
      <c r="N129" s="120">
        <v>333</v>
      </c>
      <c r="O129" s="120">
        <v>0</v>
      </c>
      <c r="P129" s="120">
        <v>100</v>
      </c>
      <c r="Q129" s="120">
        <v>100</v>
      </c>
      <c r="R129" s="34">
        <v>0</v>
      </c>
      <c r="S129" s="49" t="s">
        <v>5488</v>
      </c>
    </row>
    <row r="130" spans="1:19" ht="85.5" x14ac:dyDescent="0.25">
      <c r="A130" s="22">
        <v>120</v>
      </c>
      <c r="B130" s="29" t="s">
        <v>3736</v>
      </c>
      <c r="C130" s="30" t="s">
        <v>30</v>
      </c>
      <c r="D130" s="29"/>
      <c r="E130" s="31" t="s">
        <v>5285</v>
      </c>
      <c r="F130" s="33" t="s">
        <v>5519</v>
      </c>
      <c r="G130" s="33" t="s">
        <v>5528</v>
      </c>
      <c r="H130" s="34" t="s">
        <v>5529</v>
      </c>
      <c r="I130" s="33" t="s">
        <v>5535</v>
      </c>
      <c r="J130" s="34">
        <v>100</v>
      </c>
      <c r="K130" s="34">
        <v>0</v>
      </c>
      <c r="L130" s="34">
        <v>0</v>
      </c>
      <c r="M130" s="34" t="s">
        <v>5495</v>
      </c>
      <c r="N130" s="120">
        <v>333</v>
      </c>
      <c r="O130" s="120">
        <v>0</v>
      </c>
      <c r="P130" s="120">
        <v>35</v>
      </c>
      <c r="Q130" s="120">
        <v>35</v>
      </c>
      <c r="R130" s="34">
        <v>0</v>
      </c>
      <c r="S130" s="49" t="s">
        <v>5490</v>
      </c>
    </row>
    <row r="131" spans="1:19" ht="85.5" x14ac:dyDescent="0.25">
      <c r="A131" s="22">
        <v>121</v>
      </c>
      <c r="B131" s="29" t="s">
        <v>3739</v>
      </c>
      <c r="C131" s="30" t="s">
        <v>30</v>
      </c>
      <c r="D131" s="29"/>
      <c r="E131" s="31" t="s">
        <v>5285</v>
      </c>
      <c r="F131" s="33" t="s">
        <v>5519</v>
      </c>
      <c r="G131" s="33" t="s">
        <v>5528</v>
      </c>
      <c r="H131" s="34" t="s">
        <v>5529</v>
      </c>
      <c r="I131" s="33" t="s">
        <v>5536</v>
      </c>
      <c r="J131" s="34">
        <v>100</v>
      </c>
      <c r="K131" s="34">
        <v>0</v>
      </c>
      <c r="L131" s="34">
        <v>0</v>
      </c>
      <c r="M131" s="34" t="s">
        <v>5495</v>
      </c>
      <c r="N131" s="120">
        <v>305</v>
      </c>
      <c r="O131" s="120">
        <v>0</v>
      </c>
      <c r="P131" s="120">
        <v>80</v>
      </c>
      <c r="Q131" s="120">
        <v>80</v>
      </c>
      <c r="R131" s="34">
        <v>0</v>
      </c>
      <c r="S131" s="49" t="s">
        <v>5492</v>
      </c>
    </row>
    <row r="132" spans="1:19" ht="85.5" x14ac:dyDescent="0.25">
      <c r="A132" s="22">
        <v>122</v>
      </c>
      <c r="B132" s="29" t="s">
        <v>3742</v>
      </c>
      <c r="C132" s="30" t="s">
        <v>30</v>
      </c>
      <c r="D132" s="29"/>
      <c r="E132" s="31" t="s">
        <v>5285</v>
      </c>
      <c r="F132" s="33" t="s">
        <v>5519</v>
      </c>
      <c r="G132" s="33" t="s">
        <v>5528</v>
      </c>
      <c r="H132" s="34" t="s">
        <v>5529</v>
      </c>
      <c r="I132" s="33" t="s">
        <v>5537</v>
      </c>
      <c r="J132" s="34">
        <v>100</v>
      </c>
      <c r="K132" s="34">
        <v>0</v>
      </c>
      <c r="L132" s="34">
        <v>0</v>
      </c>
      <c r="M132" s="34" t="s">
        <v>5495</v>
      </c>
      <c r="N132" s="120">
        <v>272</v>
      </c>
      <c r="O132" s="120">
        <v>0</v>
      </c>
      <c r="P132" s="120">
        <v>69</v>
      </c>
      <c r="Q132" s="120">
        <v>69</v>
      </c>
      <c r="R132" s="34">
        <v>0</v>
      </c>
      <c r="S132" s="49" t="s">
        <v>5496</v>
      </c>
    </row>
    <row r="133" spans="1:19" ht="60" x14ac:dyDescent="0.25">
      <c r="A133" s="22">
        <v>123</v>
      </c>
      <c r="B133" s="29" t="s">
        <v>3745</v>
      </c>
      <c r="C133" s="30" t="s">
        <v>30</v>
      </c>
      <c r="D133" s="40"/>
      <c r="E133" s="31" t="s">
        <v>5285</v>
      </c>
      <c r="F133" s="38" t="s">
        <v>5538</v>
      </c>
      <c r="G133" s="38" t="s">
        <v>7264</v>
      </c>
      <c r="H133" s="37" t="s">
        <v>5539</v>
      </c>
      <c r="I133" s="38" t="s">
        <v>5539</v>
      </c>
      <c r="J133" s="37">
        <v>100</v>
      </c>
      <c r="K133" s="37" t="s">
        <v>3453</v>
      </c>
      <c r="L133" s="39">
        <v>6733304011</v>
      </c>
      <c r="M133" s="37" t="s">
        <v>5483</v>
      </c>
      <c r="N133" s="121">
        <v>361</v>
      </c>
      <c r="O133" s="122">
        <v>6733304011</v>
      </c>
      <c r="P133" s="121">
        <v>93</v>
      </c>
      <c r="Q133" s="121">
        <v>93</v>
      </c>
      <c r="R133" s="42">
        <v>0</v>
      </c>
      <c r="S133" s="35" t="s">
        <v>5540</v>
      </c>
    </row>
    <row r="134" spans="1:19" ht="42.75" x14ac:dyDescent="0.25">
      <c r="A134" s="22">
        <v>124</v>
      </c>
      <c r="B134" s="29" t="s">
        <v>3747</v>
      </c>
      <c r="C134" s="30" t="s">
        <v>30</v>
      </c>
      <c r="D134" s="40"/>
      <c r="E134" s="31" t="s">
        <v>5285</v>
      </c>
      <c r="F134" s="43" t="s">
        <v>5538</v>
      </c>
      <c r="G134" s="43" t="s">
        <v>7264</v>
      </c>
      <c r="H134" s="42" t="s">
        <v>5539</v>
      </c>
      <c r="I134" s="43" t="s">
        <v>5541</v>
      </c>
      <c r="J134" s="42">
        <v>100</v>
      </c>
      <c r="K134" s="42">
        <v>0</v>
      </c>
      <c r="L134" s="42">
        <v>0</v>
      </c>
      <c r="M134" s="42" t="s">
        <v>5483</v>
      </c>
      <c r="N134" s="123">
        <v>361</v>
      </c>
      <c r="O134" s="123">
        <v>0</v>
      </c>
      <c r="P134" s="123">
        <v>100</v>
      </c>
      <c r="Q134" s="123">
        <v>100</v>
      </c>
      <c r="R134" s="42">
        <v>0</v>
      </c>
      <c r="S134" s="40" t="s">
        <v>5510</v>
      </c>
    </row>
    <row r="135" spans="1:19" ht="42.75" x14ac:dyDescent="0.25">
      <c r="A135" s="22">
        <v>125</v>
      </c>
      <c r="B135" s="29" t="s">
        <v>3750</v>
      </c>
      <c r="C135" s="30" t="s">
        <v>30</v>
      </c>
      <c r="D135" s="40"/>
      <c r="E135" s="31" t="s">
        <v>5285</v>
      </c>
      <c r="F135" s="43" t="s">
        <v>5538</v>
      </c>
      <c r="G135" s="43" t="s">
        <v>7264</v>
      </c>
      <c r="H135" s="42" t="s">
        <v>5539</v>
      </c>
      <c r="I135" s="43" t="s">
        <v>5542</v>
      </c>
      <c r="J135" s="42">
        <v>100</v>
      </c>
      <c r="K135" s="42">
        <v>0</v>
      </c>
      <c r="L135" s="42">
        <v>0</v>
      </c>
      <c r="M135" s="42" t="s">
        <v>5483</v>
      </c>
      <c r="N135" s="123">
        <v>361</v>
      </c>
      <c r="O135" s="123">
        <v>0</v>
      </c>
      <c r="P135" s="123">
        <v>100</v>
      </c>
      <c r="Q135" s="123">
        <v>100</v>
      </c>
      <c r="R135" s="42">
        <v>0</v>
      </c>
      <c r="S135" s="40" t="s">
        <v>5512</v>
      </c>
    </row>
    <row r="136" spans="1:19" ht="42.75" x14ac:dyDescent="0.25">
      <c r="A136" s="22">
        <v>126</v>
      </c>
      <c r="B136" s="29" t="s">
        <v>3753</v>
      </c>
      <c r="C136" s="30" t="s">
        <v>30</v>
      </c>
      <c r="D136" s="40"/>
      <c r="E136" s="31" t="s">
        <v>5285</v>
      </c>
      <c r="F136" s="43" t="s">
        <v>5538</v>
      </c>
      <c r="G136" s="43" t="s">
        <v>7264</v>
      </c>
      <c r="H136" s="42" t="s">
        <v>5539</v>
      </c>
      <c r="I136" s="43" t="s">
        <v>5543</v>
      </c>
      <c r="J136" s="42">
        <v>100</v>
      </c>
      <c r="K136" s="42">
        <v>0</v>
      </c>
      <c r="L136" s="42">
        <v>0</v>
      </c>
      <c r="M136" s="42" t="s">
        <v>5483</v>
      </c>
      <c r="N136" s="123">
        <v>361</v>
      </c>
      <c r="O136" s="123">
        <v>0</v>
      </c>
      <c r="P136" s="123">
        <v>87</v>
      </c>
      <c r="Q136" s="123">
        <v>87</v>
      </c>
      <c r="R136" s="42">
        <v>0</v>
      </c>
      <c r="S136" s="40" t="s">
        <v>5514</v>
      </c>
    </row>
    <row r="137" spans="1:19" ht="42.75" x14ac:dyDescent="0.25">
      <c r="A137" s="22">
        <v>127</v>
      </c>
      <c r="B137" s="29" t="s">
        <v>3755</v>
      </c>
      <c r="C137" s="30" t="s">
        <v>30</v>
      </c>
      <c r="D137" s="40"/>
      <c r="E137" s="31" t="s">
        <v>5285</v>
      </c>
      <c r="F137" s="43" t="s">
        <v>5538</v>
      </c>
      <c r="G137" s="43" t="s">
        <v>7264</v>
      </c>
      <c r="H137" s="42" t="s">
        <v>5539</v>
      </c>
      <c r="I137" s="43" t="s">
        <v>5544</v>
      </c>
      <c r="J137" s="42">
        <v>100</v>
      </c>
      <c r="K137" s="42">
        <v>0</v>
      </c>
      <c r="L137" s="42">
        <v>0</v>
      </c>
      <c r="M137" s="42" t="s">
        <v>5483</v>
      </c>
      <c r="N137" s="123">
        <v>361</v>
      </c>
      <c r="O137" s="123">
        <v>0</v>
      </c>
      <c r="P137" s="123">
        <v>100</v>
      </c>
      <c r="Q137" s="123">
        <v>100</v>
      </c>
      <c r="R137" s="42">
        <v>0</v>
      </c>
      <c r="S137" s="40" t="s">
        <v>5516</v>
      </c>
    </row>
    <row r="138" spans="1:19" ht="42.75" x14ac:dyDescent="0.25">
      <c r="A138" s="22">
        <v>128</v>
      </c>
      <c r="B138" s="29" t="s">
        <v>3757</v>
      </c>
      <c r="C138" s="30" t="s">
        <v>30</v>
      </c>
      <c r="D138" s="40"/>
      <c r="E138" s="31" t="s">
        <v>5285</v>
      </c>
      <c r="F138" s="43" t="s">
        <v>5538</v>
      </c>
      <c r="G138" s="43" t="s">
        <v>7264</v>
      </c>
      <c r="H138" s="42" t="s">
        <v>5539</v>
      </c>
      <c r="I138" s="43" t="s">
        <v>5545</v>
      </c>
      <c r="J138" s="42">
        <v>100</v>
      </c>
      <c r="K138" s="42">
        <v>0</v>
      </c>
      <c r="L138" s="42">
        <v>0</v>
      </c>
      <c r="M138" s="42" t="s">
        <v>5483</v>
      </c>
      <c r="N138" s="123">
        <v>269</v>
      </c>
      <c r="O138" s="123">
        <v>0</v>
      </c>
      <c r="P138" s="123">
        <v>86</v>
      </c>
      <c r="Q138" s="123">
        <v>86</v>
      </c>
      <c r="R138" s="42">
        <v>0</v>
      </c>
      <c r="S138" s="40" t="s">
        <v>5518</v>
      </c>
    </row>
    <row r="139" spans="1:19" ht="75" x14ac:dyDescent="0.25">
      <c r="A139" s="22">
        <v>129</v>
      </c>
      <c r="B139" s="29" t="s">
        <v>3759</v>
      </c>
      <c r="C139" s="30" t="s">
        <v>30</v>
      </c>
      <c r="D139" s="29"/>
      <c r="E139" s="31" t="s">
        <v>5285</v>
      </c>
      <c r="F139" s="46" t="s">
        <v>5546</v>
      </c>
      <c r="G139" s="46" t="s">
        <v>5547</v>
      </c>
      <c r="H139" s="45" t="s">
        <v>5548</v>
      </c>
      <c r="I139" s="46" t="s">
        <v>5548</v>
      </c>
      <c r="J139" s="45">
        <v>100</v>
      </c>
      <c r="K139" s="45" t="s">
        <v>5473</v>
      </c>
      <c r="L139" s="45">
        <v>12280694021</v>
      </c>
      <c r="M139" s="45" t="s">
        <v>5451</v>
      </c>
      <c r="N139" s="124">
        <v>361</v>
      </c>
      <c r="O139" s="124">
        <v>11091866445</v>
      </c>
      <c r="P139" s="124">
        <v>74</v>
      </c>
      <c r="Q139" s="124">
        <v>74</v>
      </c>
      <c r="R139" s="45">
        <v>0</v>
      </c>
      <c r="S139" s="23" t="s">
        <v>5549</v>
      </c>
    </row>
    <row r="140" spans="1:19" ht="71.25" x14ac:dyDescent="0.25">
      <c r="A140" s="22">
        <v>130</v>
      </c>
      <c r="B140" s="29" t="s">
        <v>3762</v>
      </c>
      <c r="C140" s="30" t="s">
        <v>30</v>
      </c>
      <c r="D140" s="29"/>
      <c r="E140" s="31" t="s">
        <v>5285</v>
      </c>
      <c r="F140" s="33" t="s">
        <v>5546</v>
      </c>
      <c r="G140" s="33" t="s">
        <v>5547</v>
      </c>
      <c r="H140" s="34" t="s">
        <v>5548</v>
      </c>
      <c r="I140" s="33" t="s">
        <v>5550</v>
      </c>
      <c r="J140" s="34">
        <v>100</v>
      </c>
      <c r="K140" s="34" t="s">
        <v>5551</v>
      </c>
      <c r="L140" s="34">
        <v>8833134231</v>
      </c>
      <c r="M140" s="34" t="s">
        <v>5552</v>
      </c>
      <c r="N140" s="120">
        <v>333</v>
      </c>
      <c r="O140" s="120">
        <v>8601906655</v>
      </c>
      <c r="P140" s="120">
        <v>100</v>
      </c>
      <c r="Q140" s="120">
        <v>100</v>
      </c>
      <c r="R140" s="34">
        <v>0</v>
      </c>
      <c r="S140" s="29" t="s">
        <v>5553</v>
      </c>
    </row>
    <row r="141" spans="1:19" ht="71.25" x14ac:dyDescent="0.25">
      <c r="A141" s="22">
        <v>131</v>
      </c>
      <c r="B141" s="29" t="s">
        <v>3764</v>
      </c>
      <c r="C141" s="30" t="s">
        <v>30</v>
      </c>
      <c r="D141" s="29"/>
      <c r="E141" s="31" t="s">
        <v>5285</v>
      </c>
      <c r="F141" s="33" t="s">
        <v>5546</v>
      </c>
      <c r="G141" s="33" t="s">
        <v>5547</v>
      </c>
      <c r="H141" s="34" t="s">
        <v>5548</v>
      </c>
      <c r="I141" s="33" t="s">
        <v>5554</v>
      </c>
      <c r="J141" s="34">
        <v>100</v>
      </c>
      <c r="K141" s="34">
        <v>0</v>
      </c>
      <c r="L141" s="34">
        <v>0</v>
      </c>
      <c r="M141" s="34" t="s">
        <v>5451</v>
      </c>
      <c r="N141" s="120">
        <v>361</v>
      </c>
      <c r="O141" s="120">
        <v>0</v>
      </c>
      <c r="P141" s="120">
        <v>100</v>
      </c>
      <c r="Q141" s="120">
        <v>100</v>
      </c>
      <c r="R141" s="34">
        <v>0</v>
      </c>
      <c r="S141" s="29" t="s">
        <v>5555</v>
      </c>
    </row>
    <row r="142" spans="1:19" ht="71.25" x14ac:dyDescent="0.25">
      <c r="A142" s="22">
        <v>132</v>
      </c>
      <c r="B142" s="29" t="s">
        <v>3767</v>
      </c>
      <c r="C142" s="30" t="s">
        <v>30</v>
      </c>
      <c r="D142" s="29"/>
      <c r="E142" s="31" t="s">
        <v>5285</v>
      </c>
      <c r="F142" s="33" t="s">
        <v>5546</v>
      </c>
      <c r="G142" s="33" t="s">
        <v>5547</v>
      </c>
      <c r="H142" s="34" t="s">
        <v>5548</v>
      </c>
      <c r="I142" s="33" t="s">
        <v>5556</v>
      </c>
      <c r="J142" s="34">
        <v>100</v>
      </c>
      <c r="K142" s="34" t="s">
        <v>5557</v>
      </c>
      <c r="L142" s="34">
        <v>600000000</v>
      </c>
      <c r="M142" s="34" t="s">
        <v>5451</v>
      </c>
      <c r="N142" s="120">
        <v>361</v>
      </c>
      <c r="O142" s="120">
        <v>0</v>
      </c>
      <c r="P142" s="120">
        <v>14</v>
      </c>
      <c r="Q142" s="120">
        <v>14</v>
      </c>
      <c r="R142" s="34">
        <v>0</v>
      </c>
      <c r="S142" s="29" t="s">
        <v>5558</v>
      </c>
    </row>
    <row r="143" spans="1:19" ht="71.25" x14ac:dyDescent="0.25">
      <c r="A143" s="22">
        <v>133</v>
      </c>
      <c r="B143" s="29" t="s">
        <v>3769</v>
      </c>
      <c r="C143" s="30" t="s">
        <v>30</v>
      </c>
      <c r="D143" s="29"/>
      <c r="E143" s="31" t="s">
        <v>5285</v>
      </c>
      <c r="F143" s="33" t="s">
        <v>5546</v>
      </c>
      <c r="G143" s="33" t="s">
        <v>5547</v>
      </c>
      <c r="H143" s="34" t="s">
        <v>5548</v>
      </c>
      <c r="I143" s="33" t="s">
        <v>5559</v>
      </c>
      <c r="J143" s="34">
        <v>100</v>
      </c>
      <c r="K143" s="34" t="s">
        <v>5560</v>
      </c>
      <c r="L143" s="34">
        <v>2847559790</v>
      </c>
      <c r="M143" s="34" t="s">
        <v>5451</v>
      </c>
      <c r="N143" s="120">
        <v>333</v>
      </c>
      <c r="O143" s="120">
        <v>2489959790</v>
      </c>
      <c r="P143" s="120">
        <v>100</v>
      </c>
      <c r="Q143" s="120">
        <v>100</v>
      </c>
      <c r="R143" s="34">
        <v>0</v>
      </c>
      <c r="S143" s="29" t="s">
        <v>5561</v>
      </c>
    </row>
    <row r="144" spans="1:19" ht="105" x14ac:dyDescent="0.25">
      <c r="A144" s="22">
        <v>134</v>
      </c>
      <c r="B144" s="29" t="s">
        <v>3771</v>
      </c>
      <c r="C144" s="30" t="s">
        <v>30</v>
      </c>
      <c r="D144" s="40"/>
      <c r="E144" s="31" t="s">
        <v>5285</v>
      </c>
      <c r="F144" s="38" t="s">
        <v>5546</v>
      </c>
      <c r="G144" s="38" t="s">
        <v>7265</v>
      </c>
      <c r="H144" s="37" t="s">
        <v>5562</v>
      </c>
      <c r="I144" s="38" t="s">
        <v>5562</v>
      </c>
      <c r="J144" s="37">
        <v>100</v>
      </c>
      <c r="K144" s="37" t="s">
        <v>4427</v>
      </c>
      <c r="L144" s="39">
        <v>905364360</v>
      </c>
      <c r="M144" s="37" t="s">
        <v>5563</v>
      </c>
      <c r="N144" s="121">
        <v>361</v>
      </c>
      <c r="O144" s="122">
        <v>325708375</v>
      </c>
      <c r="P144" s="121">
        <v>58</v>
      </c>
      <c r="Q144" s="121">
        <v>58</v>
      </c>
      <c r="R144" s="37">
        <v>0</v>
      </c>
      <c r="S144" s="35" t="s">
        <v>5564</v>
      </c>
    </row>
    <row r="145" spans="1:19" ht="85.5" x14ac:dyDescent="0.25">
      <c r="A145" s="22">
        <v>135</v>
      </c>
      <c r="B145" s="29" t="s">
        <v>3773</v>
      </c>
      <c r="C145" s="30" t="s">
        <v>30</v>
      </c>
      <c r="D145" s="40"/>
      <c r="E145" s="31" t="s">
        <v>5285</v>
      </c>
      <c r="F145" s="43" t="s">
        <v>5546</v>
      </c>
      <c r="G145" s="43" t="s">
        <v>7265</v>
      </c>
      <c r="H145" s="42" t="s">
        <v>5562</v>
      </c>
      <c r="I145" s="43" t="s">
        <v>5565</v>
      </c>
      <c r="J145" s="42">
        <v>100</v>
      </c>
      <c r="K145" s="42">
        <v>0</v>
      </c>
      <c r="L145" s="42">
        <v>0</v>
      </c>
      <c r="M145" s="42" t="s">
        <v>5563</v>
      </c>
      <c r="N145" s="123">
        <v>361</v>
      </c>
      <c r="O145" s="123">
        <v>0</v>
      </c>
      <c r="P145" s="123">
        <v>26</v>
      </c>
      <c r="Q145" s="123">
        <v>26</v>
      </c>
      <c r="R145" s="42">
        <v>0</v>
      </c>
      <c r="S145" s="40" t="s">
        <v>5502</v>
      </c>
    </row>
    <row r="146" spans="1:19" ht="85.5" x14ac:dyDescent="0.25">
      <c r="A146" s="22">
        <v>136</v>
      </c>
      <c r="B146" s="29" t="s">
        <v>3776</v>
      </c>
      <c r="C146" s="30" t="s">
        <v>30</v>
      </c>
      <c r="D146" s="40"/>
      <c r="E146" s="31" t="s">
        <v>5285</v>
      </c>
      <c r="F146" s="43" t="s">
        <v>5546</v>
      </c>
      <c r="G146" s="43" t="s">
        <v>7265</v>
      </c>
      <c r="H146" s="42" t="s">
        <v>5562</v>
      </c>
      <c r="I146" s="43" t="s">
        <v>5566</v>
      </c>
      <c r="J146" s="42">
        <v>100</v>
      </c>
      <c r="K146" s="42">
        <v>0</v>
      </c>
      <c r="L146" s="42">
        <v>0</v>
      </c>
      <c r="M146" s="42" t="s">
        <v>5563</v>
      </c>
      <c r="N146" s="123">
        <v>244</v>
      </c>
      <c r="O146" s="123">
        <v>0</v>
      </c>
      <c r="P146" s="123">
        <v>75</v>
      </c>
      <c r="Q146" s="123">
        <v>75</v>
      </c>
      <c r="R146" s="42">
        <v>0</v>
      </c>
      <c r="S146" s="40" t="s">
        <v>5504</v>
      </c>
    </row>
    <row r="147" spans="1:19" ht="85.5" x14ac:dyDescent="0.25">
      <c r="A147" s="22">
        <v>137</v>
      </c>
      <c r="B147" s="29" t="s">
        <v>3779</v>
      </c>
      <c r="C147" s="30" t="s">
        <v>30</v>
      </c>
      <c r="D147" s="40"/>
      <c r="E147" s="31" t="s">
        <v>5285</v>
      </c>
      <c r="F147" s="43" t="s">
        <v>5546</v>
      </c>
      <c r="G147" s="43" t="s">
        <v>7265</v>
      </c>
      <c r="H147" s="42" t="s">
        <v>5562</v>
      </c>
      <c r="I147" s="43" t="s">
        <v>5567</v>
      </c>
      <c r="J147" s="42">
        <v>100</v>
      </c>
      <c r="K147" s="42">
        <v>0</v>
      </c>
      <c r="L147" s="42">
        <v>0</v>
      </c>
      <c r="M147" s="42" t="s">
        <v>5563</v>
      </c>
      <c r="N147" s="123">
        <v>333</v>
      </c>
      <c r="O147" s="123">
        <v>0</v>
      </c>
      <c r="P147" s="123">
        <v>99</v>
      </c>
      <c r="Q147" s="123">
        <v>99</v>
      </c>
      <c r="R147" s="42">
        <v>0</v>
      </c>
      <c r="S147" s="40" t="s">
        <v>5502</v>
      </c>
    </row>
    <row r="148" spans="1:19" s="28" customFormat="1" ht="60" x14ac:dyDescent="0.25">
      <c r="A148" s="22">
        <v>138</v>
      </c>
      <c r="B148" s="29" t="s">
        <v>3783</v>
      </c>
      <c r="C148" s="24" t="s">
        <v>30</v>
      </c>
      <c r="D148" s="23"/>
      <c r="E148" s="25" t="s">
        <v>5285</v>
      </c>
      <c r="F148" s="46" t="s">
        <v>5546</v>
      </c>
      <c r="G148" s="46" t="s">
        <v>5568</v>
      </c>
      <c r="H148" s="45" t="s">
        <v>5569</v>
      </c>
      <c r="I148" s="52" t="s">
        <v>5569</v>
      </c>
      <c r="J148" s="45">
        <v>100</v>
      </c>
      <c r="K148" s="45">
        <v>0</v>
      </c>
      <c r="L148" s="45">
        <v>0</v>
      </c>
      <c r="M148" s="45" t="s">
        <v>5570</v>
      </c>
      <c r="N148" s="124">
        <v>244</v>
      </c>
      <c r="O148" s="124">
        <v>0</v>
      </c>
      <c r="P148" s="124">
        <v>50</v>
      </c>
      <c r="Q148" s="124">
        <v>50</v>
      </c>
      <c r="R148" s="45">
        <v>0</v>
      </c>
      <c r="S148" s="23" t="s">
        <v>5571</v>
      </c>
    </row>
    <row r="149" spans="1:19" ht="42.75" x14ac:dyDescent="0.25">
      <c r="A149" s="22">
        <v>139</v>
      </c>
      <c r="B149" s="29" t="s">
        <v>3786</v>
      </c>
      <c r="C149" s="30" t="s">
        <v>30</v>
      </c>
      <c r="D149" s="29"/>
      <c r="E149" s="31" t="s">
        <v>5285</v>
      </c>
      <c r="F149" s="33" t="s">
        <v>5546</v>
      </c>
      <c r="G149" s="33" t="s">
        <v>5568</v>
      </c>
      <c r="H149" s="34" t="s">
        <v>5572</v>
      </c>
      <c r="I149" s="33" t="s">
        <v>5573</v>
      </c>
      <c r="J149" s="34">
        <v>100</v>
      </c>
      <c r="K149" s="34">
        <v>0</v>
      </c>
      <c r="L149" s="34">
        <v>0</v>
      </c>
      <c r="M149" s="34" t="s">
        <v>5570</v>
      </c>
      <c r="N149" s="120">
        <v>244</v>
      </c>
      <c r="O149" s="120">
        <v>0</v>
      </c>
      <c r="P149" s="120">
        <v>50</v>
      </c>
      <c r="Q149" s="120">
        <v>50</v>
      </c>
      <c r="R149" s="34">
        <v>0</v>
      </c>
      <c r="S149" s="29" t="s">
        <v>5574</v>
      </c>
    </row>
    <row r="150" spans="1:19" ht="124.5" customHeight="1" x14ac:dyDescent="0.25">
      <c r="A150" s="22">
        <v>140</v>
      </c>
      <c r="B150" s="29" t="s">
        <v>3789</v>
      </c>
      <c r="C150" s="30" t="s">
        <v>30</v>
      </c>
      <c r="D150" s="40"/>
      <c r="E150" s="31" t="s">
        <v>5285</v>
      </c>
      <c r="F150" s="38" t="s">
        <v>5575</v>
      </c>
      <c r="G150" s="38" t="s">
        <v>7266</v>
      </c>
      <c r="H150" s="37" t="s">
        <v>5576</v>
      </c>
      <c r="I150" s="38" t="s">
        <v>5576</v>
      </c>
      <c r="J150" s="37">
        <v>100</v>
      </c>
      <c r="K150" s="37" t="s">
        <v>4277</v>
      </c>
      <c r="L150" s="39">
        <v>3452283200</v>
      </c>
      <c r="M150" s="37" t="s">
        <v>5577</v>
      </c>
      <c r="N150" s="121">
        <v>361</v>
      </c>
      <c r="O150" s="122">
        <v>2350842914</v>
      </c>
      <c r="P150" s="121">
        <v>72</v>
      </c>
      <c r="Q150" s="121">
        <v>72</v>
      </c>
      <c r="R150" s="37">
        <v>0</v>
      </c>
      <c r="S150" s="35" t="s">
        <v>5578</v>
      </c>
    </row>
    <row r="151" spans="1:19" ht="85.5" x14ac:dyDescent="0.25">
      <c r="A151" s="22">
        <v>141</v>
      </c>
      <c r="B151" s="29" t="s">
        <v>3792</v>
      </c>
      <c r="C151" s="30" t="s">
        <v>30</v>
      </c>
      <c r="D151" s="40"/>
      <c r="E151" s="31" t="s">
        <v>5285</v>
      </c>
      <c r="F151" s="43" t="s">
        <v>5575</v>
      </c>
      <c r="G151" s="43" t="s">
        <v>7266</v>
      </c>
      <c r="H151" s="42" t="s">
        <v>5576</v>
      </c>
      <c r="I151" s="43" t="s">
        <v>5579</v>
      </c>
      <c r="J151" s="42">
        <v>100</v>
      </c>
      <c r="K151" s="42">
        <v>0</v>
      </c>
      <c r="L151" s="42">
        <v>0</v>
      </c>
      <c r="M151" s="42" t="s">
        <v>5577</v>
      </c>
      <c r="N151" s="123">
        <v>333</v>
      </c>
      <c r="O151" s="123">
        <v>0</v>
      </c>
      <c r="P151" s="123">
        <v>77</v>
      </c>
      <c r="Q151" s="123">
        <v>77</v>
      </c>
      <c r="R151" s="42">
        <v>0</v>
      </c>
      <c r="S151" s="40" t="s">
        <v>5580</v>
      </c>
    </row>
    <row r="152" spans="1:19" ht="85.5" x14ac:dyDescent="0.25">
      <c r="A152" s="22">
        <v>142</v>
      </c>
      <c r="B152" s="29" t="s">
        <v>3794</v>
      </c>
      <c r="C152" s="30" t="s">
        <v>30</v>
      </c>
      <c r="D152" s="40"/>
      <c r="E152" s="31" t="s">
        <v>5285</v>
      </c>
      <c r="F152" s="43" t="s">
        <v>5575</v>
      </c>
      <c r="G152" s="43" t="s">
        <v>7266</v>
      </c>
      <c r="H152" s="42" t="s">
        <v>5576</v>
      </c>
      <c r="I152" s="43" t="s">
        <v>5581</v>
      </c>
      <c r="J152" s="42">
        <v>100</v>
      </c>
      <c r="K152" s="42">
        <v>0</v>
      </c>
      <c r="L152" s="42">
        <v>0</v>
      </c>
      <c r="M152" s="42" t="s">
        <v>5577</v>
      </c>
      <c r="N152" s="123">
        <v>333</v>
      </c>
      <c r="O152" s="123">
        <v>0</v>
      </c>
      <c r="P152" s="123">
        <v>77</v>
      </c>
      <c r="Q152" s="123">
        <v>77</v>
      </c>
      <c r="R152" s="42">
        <v>0</v>
      </c>
      <c r="S152" s="40" t="s">
        <v>5582</v>
      </c>
    </row>
    <row r="153" spans="1:19" ht="85.5" x14ac:dyDescent="0.25">
      <c r="A153" s="22">
        <v>143</v>
      </c>
      <c r="B153" s="29" t="s">
        <v>3796</v>
      </c>
      <c r="C153" s="30" t="s">
        <v>30</v>
      </c>
      <c r="D153" s="40"/>
      <c r="E153" s="31" t="s">
        <v>5285</v>
      </c>
      <c r="F153" s="43" t="s">
        <v>5575</v>
      </c>
      <c r="G153" s="43" t="s">
        <v>7266</v>
      </c>
      <c r="H153" s="42" t="s">
        <v>5576</v>
      </c>
      <c r="I153" s="43" t="s">
        <v>5583</v>
      </c>
      <c r="J153" s="42">
        <v>100</v>
      </c>
      <c r="K153" s="42">
        <v>0</v>
      </c>
      <c r="L153" s="42">
        <v>0</v>
      </c>
      <c r="M153" s="42" t="s">
        <v>5577</v>
      </c>
      <c r="N153" s="123">
        <v>305</v>
      </c>
      <c r="O153" s="123">
        <v>0</v>
      </c>
      <c r="P153" s="123">
        <v>74</v>
      </c>
      <c r="Q153" s="123">
        <v>74</v>
      </c>
      <c r="R153" s="42">
        <v>0</v>
      </c>
      <c r="S153" s="40" t="s">
        <v>5584</v>
      </c>
    </row>
    <row r="154" spans="1:19" ht="85.5" x14ac:dyDescent="0.25">
      <c r="A154" s="22">
        <v>144</v>
      </c>
      <c r="B154" s="29" t="s">
        <v>3799</v>
      </c>
      <c r="C154" s="30" t="s">
        <v>30</v>
      </c>
      <c r="D154" s="40"/>
      <c r="E154" s="31" t="s">
        <v>5285</v>
      </c>
      <c r="F154" s="43" t="s">
        <v>5575</v>
      </c>
      <c r="G154" s="43" t="s">
        <v>7266</v>
      </c>
      <c r="H154" s="42" t="s">
        <v>5576</v>
      </c>
      <c r="I154" s="43" t="s">
        <v>5585</v>
      </c>
      <c r="J154" s="42">
        <v>100</v>
      </c>
      <c r="K154" s="42">
        <v>0</v>
      </c>
      <c r="L154" s="42">
        <v>0</v>
      </c>
      <c r="M154" s="42" t="s">
        <v>5577</v>
      </c>
      <c r="N154" s="123">
        <v>333</v>
      </c>
      <c r="O154" s="123">
        <v>0</v>
      </c>
      <c r="P154" s="123">
        <v>73</v>
      </c>
      <c r="Q154" s="123">
        <v>73</v>
      </c>
      <c r="R154" s="42">
        <v>0</v>
      </c>
      <c r="S154" s="40" t="s">
        <v>5586</v>
      </c>
    </row>
    <row r="155" spans="1:19" ht="85.5" x14ac:dyDescent="0.25">
      <c r="A155" s="22">
        <v>145</v>
      </c>
      <c r="B155" s="29" t="s">
        <v>3802</v>
      </c>
      <c r="C155" s="30" t="s">
        <v>30</v>
      </c>
      <c r="D155" s="40"/>
      <c r="E155" s="31" t="s">
        <v>5285</v>
      </c>
      <c r="F155" s="43" t="s">
        <v>5575</v>
      </c>
      <c r="G155" s="43" t="s">
        <v>7266</v>
      </c>
      <c r="H155" s="42" t="s">
        <v>5576</v>
      </c>
      <c r="I155" s="43" t="s">
        <v>5587</v>
      </c>
      <c r="J155" s="42">
        <v>100</v>
      </c>
      <c r="K155" s="42">
        <v>0</v>
      </c>
      <c r="L155" s="42">
        <v>0</v>
      </c>
      <c r="M155" s="42" t="s">
        <v>5483</v>
      </c>
      <c r="N155" s="123">
        <v>361</v>
      </c>
      <c r="O155" s="123">
        <v>0</v>
      </c>
      <c r="P155" s="123">
        <v>58</v>
      </c>
      <c r="Q155" s="123">
        <v>58</v>
      </c>
      <c r="R155" s="42">
        <v>0</v>
      </c>
      <c r="S155" s="40" t="s">
        <v>5518</v>
      </c>
    </row>
    <row r="156" spans="1:19" x14ac:dyDescent="0.25">
      <c r="F156" s="53"/>
      <c r="G156" s="53"/>
    </row>
    <row r="157" spans="1:19" x14ac:dyDescent="0.25">
      <c r="F157" s="53"/>
      <c r="G157" s="53"/>
    </row>
    <row r="158" spans="1:19" x14ac:dyDescent="0.25">
      <c r="F158" s="53"/>
      <c r="G158" s="53"/>
    </row>
    <row r="159" spans="1:19" x14ac:dyDescent="0.25">
      <c r="F159" s="53"/>
      <c r="G159" s="53"/>
    </row>
    <row r="160" spans="1:19" x14ac:dyDescent="0.25">
      <c r="F160" s="53"/>
      <c r="G160" s="53"/>
    </row>
    <row r="161" spans="6:7" x14ac:dyDescent="0.25">
      <c r="F161" s="53"/>
      <c r="G161" s="53"/>
    </row>
    <row r="162" spans="6:7" x14ac:dyDescent="0.25">
      <c r="F162" s="53"/>
      <c r="G162" s="53"/>
    </row>
    <row r="163" spans="6:7" x14ac:dyDescent="0.25">
      <c r="F163" s="53"/>
      <c r="G163" s="53"/>
    </row>
    <row r="164" spans="6:7" x14ac:dyDescent="0.25">
      <c r="F164" s="53"/>
      <c r="G164" s="53"/>
    </row>
    <row r="165" spans="6:7" x14ac:dyDescent="0.25">
      <c r="F165" s="53"/>
      <c r="G165" s="53"/>
    </row>
    <row r="166" spans="6:7" x14ac:dyDescent="0.25">
      <c r="F166" s="53"/>
      <c r="G166" s="53"/>
    </row>
    <row r="167" spans="6:7" x14ac:dyDescent="0.25">
      <c r="F167" s="53"/>
      <c r="G167" s="53"/>
    </row>
    <row r="168" spans="6:7" x14ac:dyDescent="0.25">
      <c r="F168" s="53"/>
      <c r="G168" s="53"/>
    </row>
    <row r="169" spans="6:7" x14ac:dyDescent="0.25">
      <c r="F169" s="53"/>
      <c r="G169" s="53"/>
    </row>
    <row r="170" spans="6:7" x14ac:dyDescent="0.25">
      <c r="F170" s="53"/>
      <c r="G170" s="53"/>
    </row>
    <row r="171" spans="6:7" x14ac:dyDescent="0.25">
      <c r="F171" s="53"/>
      <c r="G171" s="53"/>
    </row>
    <row r="172" spans="6:7" x14ac:dyDescent="0.25">
      <c r="F172" s="53"/>
      <c r="G172" s="53"/>
    </row>
    <row r="173" spans="6:7" x14ac:dyDescent="0.25">
      <c r="F173" s="53"/>
      <c r="G173" s="53"/>
    </row>
    <row r="174" spans="6:7" x14ac:dyDescent="0.25">
      <c r="F174" s="53"/>
      <c r="G174" s="53"/>
    </row>
    <row r="175" spans="6:7" x14ac:dyDescent="0.25">
      <c r="F175" s="53"/>
      <c r="G175" s="53"/>
    </row>
    <row r="176" spans="6:7" x14ac:dyDescent="0.25">
      <c r="F176" s="53"/>
      <c r="G176" s="53"/>
    </row>
    <row r="177" spans="6:7" x14ac:dyDescent="0.25">
      <c r="F177" s="53"/>
      <c r="G177" s="53"/>
    </row>
    <row r="178" spans="6:7" x14ac:dyDescent="0.25">
      <c r="F178" s="53"/>
      <c r="G178" s="53"/>
    </row>
    <row r="179" spans="6:7" x14ac:dyDescent="0.25">
      <c r="F179" s="53"/>
      <c r="G179" s="53"/>
    </row>
    <row r="180" spans="6:7" x14ac:dyDescent="0.25">
      <c r="F180" s="53"/>
      <c r="G180" s="53"/>
    </row>
    <row r="181" spans="6:7" x14ac:dyDescent="0.25">
      <c r="F181" s="53"/>
      <c r="G181" s="53"/>
    </row>
    <row r="182" spans="6:7" x14ac:dyDescent="0.25">
      <c r="F182" s="53"/>
      <c r="G182" s="53"/>
    </row>
    <row r="183" spans="6:7" x14ac:dyDescent="0.25">
      <c r="F183" s="53"/>
      <c r="G183" s="53"/>
    </row>
    <row r="184" spans="6:7" x14ac:dyDescent="0.25">
      <c r="F184" s="53"/>
      <c r="G184" s="53"/>
    </row>
    <row r="185" spans="6:7" x14ac:dyDescent="0.25">
      <c r="F185" s="53"/>
      <c r="G185" s="53"/>
    </row>
    <row r="186" spans="6:7" x14ac:dyDescent="0.25">
      <c r="F186" s="53"/>
      <c r="G186" s="53"/>
    </row>
    <row r="187" spans="6:7" x14ac:dyDescent="0.25">
      <c r="F187" s="53"/>
      <c r="G187" s="53"/>
    </row>
    <row r="188" spans="6:7" x14ac:dyDescent="0.25">
      <c r="F188" s="53"/>
      <c r="G188" s="53"/>
    </row>
    <row r="189" spans="6:7" x14ac:dyDescent="0.25">
      <c r="F189" s="53"/>
      <c r="G189" s="53"/>
    </row>
    <row r="190" spans="6:7" x14ac:dyDescent="0.25">
      <c r="F190" s="53"/>
      <c r="G190" s="53"/>
    </row>
    <row r="191" spans="6:7" x14ac:dyDescent="0.25">
      <c r="F191" s="53"/>
      <c r="G191" s="53"/>
    </row>
    <row r="192" spans="6:7" x14ac:dyDescent="0.25">
      <c r="F192" s="53"/>
      <c r="G192" s="53"/>
    </row>
    <row r="193" spans="6:7" x14ac:dyDescent="0.25">
      <c r="F193" s="53"/>
      <c r="G193" s="53"/>
    </row>
    <row r="194" spans="6:7" x14ac:dyDescent="0.25">
      <c r="F194" s="53"/>
      <c r="G194" s="53"/>
    </row>
    <row r="195" spans="6:7" x14ac:dyDescent="0.25">
      <c r="F195" s="53"/>
      <c r="G195" s="53"/>
    </row>
    <row r="196" spans="6:7" x14ac:dyDescent="0.25">
      <c r="F196" s="53"/>
      <c r="G196" s="53"/>
    </row>
    <row r="197" spans="6:7" x14ac:dyDescent="0.25">
      <c r="F197" s="53"/>
      <c r="G197" s="53"/>
    </row>
    <row r="198" spans="6:7" x14ac:dyDescent="0.25">
      <c r="F198" s="53"/>
      <c r="G198" s="53"/>
    </row>
    <row r="199" spans="6:7" x14ac:dyDescent="0.25">
      <c r="F199" s="53"/>
      <c r="G199" s="53"/>
    </row>
    <row r="200" spans="6:7" x14ac:dyDescent="0.25">
      <c r="F200" s="53"/>
      <c r="G200" s="53"/>
    </row>
    <row r="201" spans="6:7" x14ac:dyDescent="0.25">
      <c r="F201" s="53"/>
      <c r="G201" s="53"/>
    </row>
    <row r="202" spans="6:7" x14ac:dyDescent="0.25">
      <c r="F202" s="53"/>
      <c r="G202" s="53"/>
    </row>
    <row r="203" spans="6:7" x14ac:dyDescent="0.25">
      <c r="F203" s="53"/>
      <c r="G203" s="53"/>
    </row>
    <row r="204" spans="6:7" x14ac:dyDescent="0.25">
      <c r="F204" s="53"/>
      <c r="G204" s="53"/>
    </row>
    <row r="205" spans="6:7" x14ac:dyDescent="0.25">
      <c r="F205" s="53"/>
      <c r="G205" s="53"/>
    </row>
    <row r="206" spans="6:7" x14ac:dyDescent="0.25">
      <c r="F206" s="53"/>
      <c r="G206" s="53"/>
    </row>
    <row r="207" spans="6:7" x14ac:dyDescent="0.25">
      <c r="F207" s="53"/>
      <c r="G207" s="53"/>
    </row>
    <row r="208" spans="6:7" x14ac:dyDescent="0.25">
      <c r="F208" s="53"/>
      <c r="G208" s="53"/>
    </row>
    <row r="209" spans="6:7" x14ac:dyDescent="0.25">
      <c r="F209" s="53"/>
      <c r="G209" s="53"/>
    </row>
    <row r="210" spans="6:7" x14ac:dyDescent="0.25">
      <c r="F210" s="53"/>
      <c r="G210" s="53"/>
    </row>
    <row r="211" spans="6:7" x14ac:dyDescent="0.25">
      <c r="F211" s="53"/>
      <c r="G211" s="53"/>
    </row>
    <row r="212" spans="6:7" x14ac:dyDescent="0.25">
      <c r="F212" s="53"/>
      <c r="G212" s="53"/>
    </row>
    <row r="213" spans="6:7" x14ac:dyDescent="0.25">
      <c r="F213" s="53"/>
      <c r="G213" s="53"/>
    </row>
    <row r="214" spans="6:7" x14ac:dyDescent="0.25">
      <c r="F214" s="53"/>
      <c r="G214" s="53"/>
    </row>
    <row r="215" spans="6:7" x14ac:dyDescent="0.25">
      <c r="F215" s="53"/>
      <c r="G215" s="53"/>
    </row>
    <row r="216" spans="6:7" x14ac:dyDescent="0.25">
      <c r="F216" s="53"/>
      <c r="G216" s="53"/>
    </row>
    <row r="217" spans="6:7" x14ac:dyDescent="0.25">
      <c r="F217" s="53"/>
      <c r="G217" s="53"/>
    </row>
    <row r="218" spans="6:7" x14ac:dyDescent="0.25">
      <c r="F218" s="53"/>
      <c r="G218" s="53"/>
    </row>
    <row r="219" spans="6:7" x14ac:dyDescent="0.25">
      <c r="F219" s="53"/>
      <c r="G219" s="53"/>
    </row>
    <row r="220" spans="6:7" x14ac:dyDescent="0.25">
      <c r="F220" s="53"/>
      <c r="G220" s="53"/>
    </row>
    <row r="221" spans="6:7" x14ac:dyDescent="0.25">
      <c r="F221" s="53"/>
      <c r="G221" s="53"/>
    </row>
    <row r="222" spans="6:7" x14ac:dyDescent="0.25">
      <c r="F222" s="53"/>
      <c r="G222" s="53"/>
    </row>
    <row r="223" spans="6:7" x14ac:dyDescent="0.25">
      <c r="F223" s="53"/>
      <c r="G223" s="53"/>
    </row>
    <row r="224" spans="6:7" x14ac:dyDescent="0.25">
      <c r="F224" s="53"/>
      <c r="G224" s="53"/>
    </row>
    <row r="225" spans="6:7" x14ac:dyDescent="0.25">
      <c r="F225" s="53"/>
      <c r="G225" s="53"/>
    </row>
    <row r="226" spans="6:7" x14ac:dyDescent="0.25">
      <c r="F226" s="53"/>
      <c r="G226" s="53"/>
    </row>
    <row r="227" spans="6:7" x14ac:dyDescent="0.25">
      <c r="F227" s="53"/>
      <c r="G227" s="53"/>
    </row>
    <row r="228" spans="6:7" x14ac:dyDescent="0.25">
      <c r="F228" s="53"/>
      <c r="G228" s="53"/>
    </row>
    <row r="229" spans="6:7" x14ac:dyDescent="0.25">
      <c r="F229" s="53"/>
      <c r="G229" s="53"/>
    </row>
    <row r="230" spans="6:7" x14ac:dyDescent="0.25">
      <c r="F230" s="53"/>
      <c r="G230" s="53"/>
    </row>
    <row r="231" spans="6:7" x14ac:dyDescent="0.25">
      <c r="F231" s="53"/>
      <c r="G231" s="53"/>
    </row>
    <row r="232" spans="6:7" x14ac:dyDescent="0.25">
      <c r="F232" s="53"/>
      <c r="G232" s="53"/>
    </row>
    <row r="233" spans="6:7" x14ac:dyDescent="0.25">
      <c r="F233" s="53"/>
      <c r="G233" s="53"/>
    </row>
    <row r="234" spans="6:7" x14ac:dyDescent="0.25">
      <c r="F234" s="53"/>
      <c r="G234" s="53"/>
    </row>
    <row r="235" spans="6:7" x14ac:dyDescent="0.25">
      <c r="F235" s="53"/>
      <c r="G235" s="53"/>
    </row>
    <row r="236" spans="6:7" x14ac:dyDescent="0.25">
      <c r="F236" s="53"/>
      <c r="G236" s="53"/>
    </row>
    <row r="237" spans="6:7" x14ac:dyDescent="0.25">
      <c r="F237" s="53"/>
      <c r="G237" s="53"/>
    </row>
    <row r="238" spans="6:7" x14ac:dyDescent="0.25">
      <c r="F238" s="53"/>
      <c r="G238" s="53"/>
    </row>
    <row r="239" spans="6:7" x14ac:dyDescent="0.25">
      <c r="F239" s="53"/>
      <c r="G239" s="53"/>
    </row>
    <row r="240" spans="6:7" x14ac:dyDescent="0.25">
      <c r="F240" s="53"/>
      <c r="G240" s="53"/>
    </row>
    <row r="241" spans="6:7" x14ac:dyDescent="0.25">
      <c r="F241" s="53"/>
      <c r="G241" s="53"/>
    </row>
    <row r="242" spans="6:7" x14ac:dyDescent="0.25">
      <c r="F242" s="53"/>
      <c r="G242" s="53"/>
    </row>
    <row r="243" spans="6:7" x14ac:dyDescent="0.25">
      <c r="F243" s="53"/>
      <c r="G243" s="53"/>
    </row>
    <row r="244" spans="6:7" x14ac:dyDescent="0.25">
      <c r="F244" s="53"/>
      <c r="G244" s="53"/>
    </row>
    <row r="245" spans="6:7" x14ac:dyDescent="0.25">
      <c r="F245" s="53"/>
      <c r="G245" s="53"/>
    </row>
    <row r="246" spans="6:7" x14ac:dyDescent="0.25">
      <c r="F246" s="53"/>
      <c r="G246" s="53"/>
    </row>
    <row r="247" spans="6:7" x14ac:dyDescent="0.25">
      <c r="F247" s="53"/>
      <c r="G247" s="53"/>
    </row>
    <row r="248" spans="6:7" x14ac:dyDescent="0.25">
      <c r="F248" s="53"/>
      <c r="G248" s="53"/>
    </row>
    <row r="249" spans="6:7" x14ac:dyDescent="0.25">
      <c r="F249" s="53"/>
      <c r="G249" s="53"/>
    </row>
    <row r="250" spans="6:7" x14ac:dyDescent="0.25">
      <c r="F250" s="53"/>
      <c r="G250" s="53"/>
    </row>
    <row r="251" spans="6:7" x14ac:dyDescent="0.25">
      <c r="F251" s="53"/>
      <c r="G251" s="53"/>
    </row>
    <row r="252" spans="6:7" x14ac:dyDescent="0.25">
      <c r="F252" s="53"/>
      <c r="G252" s="53"/>
    </row>
    <row r="253" spans="6:7" x14ac:dyDescent="0.25">
      <c r="F253" s="53"/>
      <c r="G253" s="53"/>
    </row>
    <row r="254" spans="6:7" x14ac:dyDescent="0.25">
      <c r="F254" s="53"/>
      <c r="G254" s="53"/>
    </row>
    <row r="255" spans="6:7" x14ac:dyDescent="0.25">
      <c r="F255" s="53"/>
      <c r="G255" s="53"/>
    </row>
    <row r="256" spans="6:7" x14ac:dyDescent="0.25">
      <c r="F256" s="53"/>
      <c r="G256" s="53"/>
    </row>
    <row r="257" spans="6:7" x14ac:dyDescent="0.25">
      <c r="F257" s="53"/>
      <c r="G257" s="53"/>
    </row>
    <row r="258" spans="6:7" x14ac:dyDescent="0.25">
      <c r="F258" s="53"/>
      <c r="G258" s="53"/>
    </row>
    <row r="259" spans="6:7" x14ac:dyDescent="0.25">
      <c r="F259" s="53"/>
      <c r="G259" s="53"/>
    </row>
    <row r="260" spans="6:7" x14ac:dyDescent="0.25">
      <c r="F260" s="53"/>
      <c r="G260" s="53"/>
    </row>
    <row r="261" spans="6:7" x14ac:dyDescent="0.25">
      <c r="F261" s="53"/>
      <c r="G261" s="53"/>
    </row>
    <row r="262" spans="6:7" x14ac:dyDescent="0.25">
      <c r="F262" s="53"/>
      <c r="G262" s="53"/>
    </row>
    <row r="263" spans="6:7" x14ac:dyDescent="0.25">
      <c r="F263" s="53"/>
      <c r="G263" s="53"/>
    </row>
    <row r="264" spans="6:7" x14ac:dyDescent="0.25">
      <c r="F264" s="53"/>
      <c r="G264" s="53"/>
    </row>
    <row r="265" spans="6:7" x14ac:dyDescent="0.25">
      <c r="F265" s="53"/>
      <c r="G265" s="53"/>
    </row>
    <row r="266" spans="6:7" x14ac:dyDescent="0.25">
      <c r="F266" s="53"/>
      <c r="G266" s="53"/>
    </row>
    <row r="267" spans="6:7" x14ac:dyDescent="0.25">
      <c r="F267" s="53"/>
      <c r="G267" s="53"/>
    </row>
    <row r="268" spans="6:7" x14ac:dyDescent="0.25">
      <c r="F268" s="53"/>
      <c r="G268" s="53"/>
    </row>
    <row r="350995" spans="1:1" x14ac:dyDescent="0.25">
      <c r="A350995" s="146" t="s">
        <v>30</v>
      </c>
    </row>
    <row r="350996" spans="1:1" x14ac:dyDescent="0.25">
      <c r="A350996" s="146" t="s">
        <v>31</v>
      </c>
    </row>
  </sheetData>
  <mergeCells count="1">
    <mergeCell ref="B8:S8"/>
  </mergeCells>
  <dataValidations xWindow="490" yWindow="490" count="16">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5" xr:uid="{F2912406-FF09-4007-B78B-3B82877ED9CF}">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55" xr:uid="{37274755-DE88-4329-938C-38852D8D1BEF}">
      <formula1>$A$350994:$A$350996</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F3EF6593-C60C-4F0E-A0C3-4B38E2E69C8E}">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3EDD5B03-705D-4D8E-982B-B2EB0D4D0034}">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15320AE7-1302-4523-92D0-B15F8578B62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7A4E60E4-C13D-495C-BFE0-45349E07D78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59D28DD2-973F-4EEB-A31A-4E24FC7B2C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4E8F24A-D8D5-404E-A66A-033C265DB2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9 M89:M93" xr:uid="{8D9290E0-9326-47E5-ACBB-6E6660AF90D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8483F6A7-6BD7-4308-99DA-2BBE294416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K102 K104 K139" xr:uid="{D50809D1-EFB4-4BC0-A562-CC932A08715E}">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EE9FE2-6FF6-490D-A240-311D9CE8DFC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I11 H12:H18" xr:uid="{01FCAD81-7BCC-440A-A2FA-B220334A8E7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9 G102:G103" xr:uid="{2EEA9FA1-4585-4F42-BA9A-6A996E2DFCD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9 F45:F52 F56:F57" xr:uid="{F2F727E8-5A27-4CC3-91F1-8F2F0304096F}">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9DC5E21F-2957-4A71-9297-5919A6A6F504}">
      <formula1>0</formula1>
      <formula2>200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49832-7571-43E2-8CEC-CF82B5070317}">
  <sheetPr>
    <tabColor rgb="FF92D050"/>
  </sheetPr>
  <dimension ref="A1:M351010"/>
  <sheetViews>
    <sheetView zoomScale="85" zoomScaleNormal="85" workbookViewId="0">
      <selection activeCell="K11" sqref="K11"/>
    </sheetView>
  </sheetViews>
  <sheetFormatPr baseColWidth="10" defaultColWidth="29.7109375" defaultRowHeight="15" x14ac:dyDescent="0.25"/>
  <cols>
    <col min="1" max="1" width="5.28515625" style="54" bestFit="1" customWidth="1"/>
    <col min="2" max="2" width="25.140625" style="54" bestFit="1" customWidth="1"/>
    <col min="3" max="3" width="31.85546875" style="55" bestFit="1" customWidth="1"/>
    <col min="4" max="4" width="27.5703125" style="54" bestFit="1" customWidth="1"/>
    <col min="5" max="5" width="23.7109375" style="54" bestFit="1" customWidth="1"/>
    <col min="6" max="6" width="18.5703125" style="54" bestFit="1" customWidth="1"/>
    <col min="7" max="7" width="17.28515625" style="54" customWidth="1"/>
    <col min="8" max="8" width="55.5703125" style="54" customWidth="1"/>
    <col min="9" max="9" width="8.140625" style="54" bestFit="1" customWidth="1"/>
    <col min="10" max="10" width="50.140625" style="54" customWidth="1"/>
    <col min="11" max="11" width="26.5703125" style="55" bestFit="1" customWidth="1"/>
    <col min="12" max="12" width="46.5703125" style="54" customWidth="1"/>
    <col min="13" max="13" width="45.7109375" style="54" customWidth="1"/>
    <col min="14" max="16384" width="29.7109375" style="54"/>
  </cols>
  <sheetData>
    <row r="1" spans="1:13" ht="30" x14ac:dyDescent="0.25">
      <c r="B1" s="8" t="s">
        <v>0</v>
      </c>
      <c r="C1" s="8">
        <v>51</v>
      </c>
      <c r="D1" s="8" t="s">
        <v>1</v>
      </c>
    </row>
    <row r="2" spans="1:13" ht="30" x14ac:dyDescent="0.25">
      <c r="B2" s="8" t="s">
        <v>2</v>
      </c>
      <c r="C2" s="8">
        <v>105</v>
      </c>
      <c r="D2" s="8" t="s">
        <v>78</v>
      </c>
    </row>
    <row r="3" spans="1:13" x14ac:dyDescent="0.25">
      <c r="B3" s="8" t="s">
        <v>4</v>
      </c>
      <c r="C3" s="8">
        <v>1</v>
      </c>
    </row>
    <row r="4" spans="1:13" x14ac:dyDescent="0.25">
      <c r="B4" s="8" t="s">
        <v>5</v>
      </c>
      <c r="C4" s="8">
        <v>405</v>
      </c>
    </row>
    <row r="5" spans="1:13" x14ac:dyDescent="0.25">
      <c r="B5" s="8" t="s">
        <v>6</v>
      </c>
      <c r="C5" s="56">
        <v>44561</v>
      </c>
    </row>
    <row r="6" spans="1:13" x14ac:dyDescent="0.25">
      <c r="B6" s="8" t="s">
        <v>7</v>
      </c>
      <c r="C6" s="8">
        <v>12</v>
      </c>
      <c r="D6" s="8" t="s">
        <v>8</v>
      </c>
    </row>
    <row r="8" spans="1:13" x14ac:dyDescent="0.25">
      <c r="A8" s="8" t="s">
        <v>9</v>
      </c>
      <c r="B8" s="164" t="s">
        <v>79</v>
      </c>
      <c r="C8" s="165"/>
      <c r="D8" s="165"/>
      <c r="E8" s="165"/>
      <c r="F8" s="165"/>
      <c r="G8" s="165"/>
      <c r="H8" s="165"/>
      <c r="I8" s="165"/>
      <c r="J8" s="165"/>
      <c r="K8" s="165"/>
      <c r="L8" s="165"/>
      <c r="M8" s="165"/>
    </row>
    <row r="9" spans="1:13" x14ac:dyDescent="0.25">
      <c r="C9" s="8">
        <v>2</v>
      </c>
      <c r="D9" s="8">
        <v>3</v>
      </c>
      <c r="E9" s="8">
        <v>4</v>
      </c>
      <c r="F9" s="8">
        <v>8</v>
      </c>
      <c r="G9" s="8">
        <v>12</v>
      </c>
      <c r="H9" s="8">
        <v>16</v>
      </c>
      <c r="I9" s="8">
        <v>20</v>
      </c>
      <c r="J9" s="8">
        <v>24</v>
      </c>
      <c r="K9" s="8">
        <v>28</v>
      </c>
      <c r="L9" s="8">
        <v>32</v>
      </c>
      <c r="M9" s="8">
        <v>36</v>
      </c>
    </row>
    <row r="10" spans="1:13" ht="30" x14ac:dyDescent="0.25">
      <c r="C10" s="57" t="s">
        <v>11</v>
      </c>
      <c r="D10" s="57" t="s">
        <v>12</v>
      </c>
      <c r="E10" s="57" t="s">
        <v>80</v>
      </c>
      <c r="F10" s="57" t="s">
        <v>81</v>
      </c>
      <c r="G10" s="57" t="s">
        <v>82</v>
      </c>
      <c r="H10" s="57" t="s">
        <v>83</v>
      </c>
      <c r="I10" s="57" t="s">
        <v>69</v>
      </c>
      <c r="J10" s="57" t="s">
        <v>84</v>
      </c>
      <c r="K10" s="57" t="s">
        <v>85</v>
      </c>
      <c r="L10" s="57" t="s">
        <v>86</v>
      </c>
      <c r="M10" s="57" t="s">
        <v>21</v>
      </c>
    </row>
    <row r="11" spans="1:13" ht="120" x14ac:dyDescent="0.25">
      <c r="A11" s="58">
        <v>1</v>
      </c>
      <c r="B11" s="59" t="s">
        <v>22</v>
      </c>
      <c r="C11" s="60" t="s">
        <v>30</v>
      </c>
      <c r="D11" s="61" t="s">
        <v>23</v>
      </c>
      <c r="E11" s="61" t="s">
        <v>23</v>
      </c>
      <c r="F11" s="61" t="s">
        <v>93</v>
      </c>
      <c r="G11" s="61" t="s">
        <v>90</v>
      </c>
      <c r="H11" s="62" t="s">
        <v>5588</v>
      </c>
      <c r="I11" s="63">
        <v>30000</v>
      </c>
      <c r="J11" s="64" t="s">
        <v>5589</v>
      </c>
      <c r="K11" s="65">
        <v>1.0549999999999999</v>
      </c>
      <c r="L11" s="66" t="s">
        <v>5590</v>
      </c>
      <c r="M11" s="61" t="s">
        <v>5591</v>
      </c>
    </row>
    <row r="12" spans="1:13" ht="93.75" customHeight="1" x14ac:dyDescent="0.25">
      <c r="A12" s="58">
        <v>2</v>
      </c>
      <c r="B12" s="59" t="s">
        <v>3358</v>
      </c>
      <c r="C12" s="60" t="s">
        <v>30</v>
      </c>
      <c r="D12" s="59"/>
      <c r="E12" s="59"/>
      <c r="F12" s="61" t="s">
        <v>93</v>
      </c>
      <c r="G12" s="61" t="s">
        <v>90</v>
      </c>
      <c r="H12" s="62" t="s">
        <v>5592</v>
      </c>
      <c r="I12" s="63">
        <v>176500</v>
      </c>
      <c r="J12" s="67" t="s">
        <v>5593</v>
      </c>
      <c r="K12" s="68">
        <v>1.17</v>
      </c>
      <c r="L12" s="59" t="s">
        <v>5594</v>
      </c>
      <c r="M12" s="69">
        <v>0</v>
      </c>
    </row>
    <row r="13" spans="1:13" ht="66.75" customHeight="1" x14ac:dyDescent="0.25">
      <c r="A13" s="58">
        <v>3</v>
      </c>
      <c r="B13" s="59" t="s">
        <v>3360</v>
      </c>
      <c r="C13" s="60" t="s">
        <v>30</v>
      </c>
      <c r="D13" s="59"/>
      <c r="E13" s="59"/>
      <c r="F13" s="61" t="s">
        <v>87</v>
      </c>
      <c r="G13" s="61" t="s">
        <v>60</v>
      </c>
      <c r="H13" s="62" t="s">
        <v>5595</v>
      </c>
      <c r="I13" s="70">
        <v>1.3</v>
      </c>
      <c r="J13" s="67" t="s">
        <v>5596</v>
      </c>
      <c r="K13" s="71">
        <v>1.054</v>
      </c>
      <c r="L13" s="59" t="s">
        <v>5597</v>
      </c>
      <c r="M13" s="69">
        <v>0</v>
      </c>
    </row>
    <row r="14" spans="1:13" ht="113.25" customHeight="1" x14ac:dyDescent="0.25">
      <c r="A14" s="58">
        <v>4</v>
      </c>
      <c r="B14" s="59" t="s">
        <v>3362</v>
      </c>
      <c r="C14" s="60" t="s">
        <v>30</v>
      </c>
      <c r="D14" s="59"/>
      <c r="E14" s="59"/>
      <c r="F14" s="61" t="s">
        <v>91</v>
      </c>
      <c r="G14" s="61" t="s">
        <v>100</v>
      </c>
      <c r="H14" s="72" t="s">
        <v>5598</v>
      </c>
      <c r="I14" s="73">
        <v>0.78</v>
      </c>
      <c r="J14" s="67" t="s">
        <v>5599</v>
      </c>
      <c r="K14" s="71">
        <v>1.0509999999999999</v>
      </c>
      <c r="L14" s="59" t="s">
        <v>5600</v>
      </c>
      <c r="M14" s="69">
        <v>0</v>
      </c>
    </row>
    <row r="15" spans="1:13" ht="81.75" customHeight="1" x14ac:dyDescent="0.25">
      <c r="A15" s="58">
        <v>5</v>
      </c>
      <c r="B15" s="59" t="s">
        <v>3368</v>
      </c>
      <c r="C15" s="60" t="s">
        <v>30</v>
      </c>
      <c r="D15" s="59"/>
      <c r="E15" s="59"/>
      <c r="F15" s="61" t="s">
        <v>89</v>
      </c>
      <c r="G15" s="61" t="s">
        <v>100</v>
      </c>
      <c r="H15" s="72" t="s">
        <v>5601</v>
      </c>
      <c r="I15" s="70">
        <v>4</v>
      </c>
      <c r="J15" s="67" t="s">
        <v>5602</v>
      </c>
      <c r="K15" s="71">
        <v>0.93700000000000006</v>
      </c>
      <c r="L15" s="59" t="s">
        <v>5603</v>
      </c>
      <c r="M15" s="69">
        <v>0</v>
      </c>
    </row>
    <row r="16" spans="1:13" ht="98.25" customHeight="1" x14ac:dyDescent="0.25">
      <c r="A16" s="58">
        <v>6</v>
      </c>
      <c r="B16" s="59" t="s">
        <v>3370</v>
      </c>
      <c r="C16" s="60" t="s">
        <v>30</v>
      </c>
      <c r="D16" s="59"/>
      <c r="E16" s="59"/>
      <c r="F16" s="61" t="s">
        <v>97</v>
      </c>
      <c r="G16" s="61" t="s">
        <v>90</v>
      </c>
      <c r="H16" s="72" t="s">
        <v>5604</v>
      </c>
      <c r="I16" s="70">
        <v>10</v>
      </c>
      <c r="J16" s="67" t="s">
        <v>5605</v>
      </c>
      <c r="K16" s="68">
        <v>1.1000000000000001</v>
      </c>
      <c r="L16" s="59" t="s">
        <v>5606</v>
      </c>
      <c r="M16" s="69">
        <v>0</v>
      </c>
    </row>
    <row r="351002" spans="1:3" x14ac:dyDescent="0.25">
      <c r="A351002" s="54" t="s">
        <v>30</v>
      </c>
      <c r="B351002" s="54" t="s">
        <v>87</v>
      </c>
      <c r="C351002" s="55" t="s">
        <v>88</v>
      </c>
    </row>
    <row r="351003" spans="1:3" x14ac:dyDescent="0.25">
      <c r="A351003" s="54" t="s">
        <v>31</v>
      </c>
      <c r="B351003" s="54" t="s">
        <v>89</v>
      </c>
      <c r="C351003" s="55" t="s">
        <v>90</v>
      </c>
    </row>
    <row r="351004" spans="1:3" x14ac:dyDescent="0.25">
      <c r="B351004" s="54" t="s">
        <v>91</v>
      </c>
      <c r="C351004" s="55" t="s">
        <v>92</v>
      </c>
    </row>
    <row r="351005" spans="1:3" x14ac:dyDescent="0.25">
      <c r="B351005" s="54" t="s">
        <v>93</v>
      </c>
      <c r="C351005" s="55" t="s">
        <v>94</v>
      </c>
    </row>
    <row r="351006" spans="1:3" ht="30" x14ac:dyDescent="0.25">
      <c r="B351006" s="54" t="s">
        <v>95</v>
      </c>
      <c r="C351006" s="55" t="s">
        <v>96</v>
      </c>
    </row>
    <row r="351007" spans="1:3" x14ac:dyDescent="0.25">
      <c r="B351007" s="54" t="s">
        <v>97</v>
      </c>
      <c r="C351007" s="55" t="s">
        <v>98</v>
      </c>
    </row>
    <row r="351008" spans="1:3" ht="30" x14ac:dyDescent="0.25">
      <c r="B351008" s="54" t="s">
        <v>99</v>
      </c>
      <c r="C351008" s="55" t="s">
        <v>100</v>
      </c>
    </row>
    <row r="351009" spans="3:3" x14ac:dyDescent="0.25">
      <c r="C351009" s="55" t="s">
        <v>60</v>
      </c>
    </row>
    <row r="351010" spans="3:3" x14ac:dyDescent="0.25">
      <c r="C351010" s="55" t="s">
        <v>61</v>
      </c>
    </row>
  </sheetData>
  <mergeCells count="1">
    <mergeCell ref="B8:M8"/>
  </mergeCells>
  <dataValidations count="8">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 xr:uid="{00C76FF7-007C-4103-AD2C-3A8D8D971068}">
      <formula1>$C$351001:$C$351010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 xr:uid="{6875F912-F076-40CE-A557-4D0D7D02B38B}">
      <formula1>$B$351001:$B$351008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xr:uid="{0CCCD081-6761-4356-AB27-FB6164BDA6D0}">
      <formula1>$A$351001:$A$351003</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17294C8C-077C-446C-8270-6B5E01D247E5}">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5B9DD1E0-E88F-48B5-AEE9-0049DC6ABEAF}">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ABBC606E-EAAF-4827-9FFC-28AF491D212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D5301547-00E2-4C90-A920-FA7270D620B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D7E8E495-3395-484E-8874-FBA9A56964B3}">
      <formula1>0</formula1>
      <formula2>290</formula2>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2C492-17B0-40E2-9853-E561095DF8C3}">
  <sheetPr>
    <tabColor rgb="FF92D050"/>
  </sheetPr>
  <dimension ref="A1:S351010"/>
  <sheetViews>
    <sheetView zoomScale="89" zoomScaleNormal="89" workbookViewId="0">
      <selection activeCell="O12" sqref="O12"/>
    </sheetView>
  </sheetViews>
  <sheetFormatPr baseColWidth="10" defaultColWidth="8.85546875" defaultRowHeight="15" x14ac:dyDescent="0.25"/>
  <cols>
    <col min="1" max="1" width="8.85546875" style="17"/>
    <col min="2" max="2" width="21" style="17" customWidth="1"/>
    <col min="3" max="3" width="32" style="17" customWidth="1"/>
    <col min="4" max="4" width="18.28515625" style="17" customWidth="1"/>
    <col min="5" max="5" width="14.42578125" style="17" customWidth="1"/>
    <col min="6" max="6" width="19" style="17" customWidth="1"/>
    <col min="7" max="7" width="21.7109375" style="17" customWidth="1"/>
    <col min="8" max="8" width="28" style="17" customWidth="1"/>
    <col min="9" max="9" width="21" style="17" customWidth="1"/>
    <col min="10" max="10" width="29" style="17" customWidth="1"/>
    <col min="11" max="11" width="34" style="17" customWidth="1"/>
    <col min="12" max="12" width="35" style="17" customWidth="1"/>
    <col min="13" max="13" width="40" style="17" customWidth="1"/>
    <col min="14" max="14" width="43" style="17" customWidth="1"/>
    <col min="15" max="15" width="38" style="17" customWidth="1"/>
    <col min="16" max="16" width="20" style="17" customWidth="1"/>
    <col min="17" max="17" width="35.7109375" style="17" customWidth="1"/>
    <col min="18" max="18" width="8.85546875" style="17"/>
    <col min="19" max="19" width="25.85546875" style="17" customWidth="1"/>
    <col min="20" max="16384" width="8.85546875" style="17"/>
  </cols>
  <sheetData>
    <row r="1" spans="1:19" x14ac:dyDescent="0.25">
      <c r="B1" s="16" t="s">
        <v>0</v>
      </c>
      <c r="C1" s="16">
        <v>51</v>
      </c>
      <c r="D1" s="16" t="s">
        <v>1</v>
      </c>
    </row>
    <row r="2" spans="1:19" x14ac:dyDescent="0.25">
      <c r="B2" s="16" t="s">
        <v>2</v>
      </c>
      <c r="C2" s="16">
        <v>7</v>
      </c>
      <c r="D2" s="16" t="s">
        <v>101</v>
      </c>
    </row>
    <row r="3" spans="1:19" x14ac:dyDescent="0.25">
      <c r="B3" s="16" t="s">
        <v>4</v>
      </c>
      <c r="C3" s="16">
        <v>1</v>
      </c>
    </row>
    <row r="4" spans="1:19" x14ac:dyDescent="0.25">
      <c r="B4" s="16" t="s">
        <v>5</v>
      </c>
      <c r="C4" s="16">
        <v>405</v>
      </c>
    </row>
    <row r="5" spans="1:19" x14ac:dyDescent="0.25">
      <c r="B5" s="16" t="s">
        <v>6</v>
      </c>
      <c r="C5" s="74">
        <v>44561</v>
      </c>
    </row>
    <row r="6" spans="1:19" x14ac:dyDescent="0.25">
      <c r="B6" s="16" t="s">
        <v>7</v>
      </c>
      <c r="C6" s="16">
        <v>12</v>
      </c>
      <c r="D6" s="16" t="s">
        <v>8</v>
      </c>
    </row>
    <row r="8" spans="1:19" x14ac:dyDescent="0.25">
      <c r="A8" s="16" t="s">
        <v>9</v>
      </c>
      <c r="B8" s="160" t="s">
        <v>102</v>
      </c>
      <c r="C8" s="161"/>
      <c r="D8" s="161"/>
      <c r="E8" s="161"/>
      <c r="F8" s="161"/>
      <c r="G8" s="161"/>
      <c r="H8" s="161"/>
      <c r="I8" s="161"/>
      <c r="J8" s="161"/>
      <c r="K8" s="161"/>
      <c r="L8" s="161"/>
      <c r="M8" s="161"/>
      <c r="N8" s="161"/>
      <c r="O8" s="161"/>
      <c r="P8" s="161"/>
      <c r="Q8" s="161"/>
    </row>
    <row r="9" spans="1:19" x14ac:dyDescent="0.25">
      <c r="C9" s="16">
        <v>2</v>
      </c>
      <c r="D9" s="16">
        <v>3</v>
      </c>
      <c r="E9" s="16">
        <v>4</v>
      </c>
      <c r="F9" s="16">
        <v>8</v>
      </c>
      <c r="G9" s="16">
        <v>12</v>
      </c>
      <c r="H9" s="16">
        <v>16</v>
      </c>
      <c r="I9" s="16">
        <v>20</v>
      </c>
      <c r="J9" s="16">
        <v>24</v>
      </c>
      <c r="K9" s="16">
        <v>27</v>
      </c>
      <c r="L9" s="16">
        <v>28</v>
      </c>
      <c r="M9" s="16">
        <v>32</v>
      </c>
      <c r="N9" s="16">
        <v>36</v>
      </c>
      <c r="O9" s="16">
        <v>40</v>
      </c>
      <c r="P9" s="16">
        <v>44</v>
      </c>
      <c r="Q9" s="16">
        <v>48</v>
      </c>
    </row>
    <row r="10" spans="1:19" ht="15.75" thickBot="1" x14ac:dyDescent="0.3">
      <c r="C10" s="16" t="s">
        <v>11</v>
      </c>
      <c r="D10" s="16" t="s">
        <v>12</v>
      </c>
      <c r="E10" s="16" t="s">
        <v>103</v>
      </c>
      <c r="F10" s="16" t="s">
        <v>104</v>
      </c>
      <c r="G10" s="16" t="s">
        <v>105</v>
      </c>
      <c r="H10" s="16" t="s">
        <v>106</v>
      </c>
      <c r="I10" s="16" t="s">
        <v>107</v>
      </c>
      <c r="J10" s="16" t="s">
        <v>108</v>
      </c>
      <c r="K10" s="16" t="s">
        <v>109</v>
      </c>
      <c r="L10" s="16" t="s">
        <v>110</v>
      </c>
      <c r="M10" s="16" t="s">
        <v>111</v>
      </c>
      <c r="N10" s="16" t="s">
        <v>112</v>
      </c>
      <c r="O10" s="16" t="s">
        <v>113</v>
      </c>
      <c r="P10" s="16" t="s">
        <v>114</v>
      </c>
      <c r="Q10" s="16" t="s">
        <v>21</v>
      </c>
    </row>
    <row r="11" spans="1:19" ht="165.75" thickBot="1" x14ac:dyDescent="0.3">
      <c r="A11" s="16">
        <v>1</v>
      </c>
      <c r="B11" s="18" t="s">
        <v>22</v>
      </c>
      <c r="C11" s="9" t="s">
        <v>30</v>
      </c>
      <c r="D11" s="9" t="s">
        <v>23</v>
      </c>
      <c r="E11" s="9" t="s">
        <v>5607</v>
      </c>
      <c r="F11" s="9" t="s">
        <v>5608</v>
      </c>
      <c r="G11" s="75">
        <v>43097</v>
      </c>
      <c r="H11" s="10" t="s">
        <v>5609</v>
      </c>
      <c r="I11" s="10" t="s">
        <v>116</v>
      </c>
      <c r="J11" s="9">
        <v>160000000</v>
      </c>
      <c r="K11" s="76">
        <v>480000000000</v>
      </c>
      <c r="L11" s="9">
        <v>542200110</v>
      </c>
      <c r="M11" s="9">
        <v>48375149300</v>
      </c>
      <c r="N11" s="76">
        <v>444691325845</v>
      </c>
      <c r="O11" s="76">
        <v>78552502848</v>
      </c>
      <c r="P11" s="9">
        <v>1800</v>
      </c>
      <c r="Q11" s="10" t="s">
        <v>5610</v>
      </c>
    </row>
    <row r="12" spans="1:19" ht="150.75" thickBot="1" x14ac:dyDescent="0.3">
      <c r="A12" s="16">
        <v>2</v>
      </c>
      <c r="B12" s="18" t="s">
        <v>3358</v>
      </c>
      <c r="C12" s="9" t="s">
        <v>30</v>
      </c>
      <c r="D12" s="9" t="s">
        <v>23</v>
      </c>
      <c r="E12" s="9" t="s">
        <v>5611</v>
      </c>
      <c r="F12" s="9" t="s">
        <v>5608</v>
      </c>
      <c r="G12" s="75">
        <v>43097</v>
      </c>
      <c r="H12" s="10" t="s">
        <v>5612</v>
      </c>
      <c r="I12" s="10" t="s">
        <v>116</v>
      </c>
      <c r="J12" s="9">
        <v>160000000</v>
      </c>
      <c r="K12" s="76">
        <v>512000000000</v>
      </c>
      <c r="L12" s="9">
        <v>542200112</v>
      </c>
      <c r="M12" s="9">
        <v>0</v>
      </c>
      <c r="N12" s="76">
        <v>46253842650</v>
      </c>
      <c r="O12" s="76">
        <v>581553947922</v>
      </c>
      <c r="P12" s="9">
        <v>1800</v>
      </c>
      <c r="Q12" s="155" t="s">
        <v>7321</v>
      </c>
      <c r="S12" s="159"/>
    </row>
    <row r="13" spans="1:19" x14ac:dyDescent="0.25">
      <c r="A13" s="16">
        <v>-1</v>
      </c>
      <c r="C13" s="13" t="s">
        <v>23</v>
      </c>
      <c r="D13" s="13" t="s">
        <v>23</v>
      </c>
      <c r="E13" s="13" t="s">
        <v>23</v>
      </c>
      <c r="F13" s="13" t="s">
        <v>23</v>
      </c>
      <c r="G13" s="13" t="s">
        <v>23</v>
      </c>
      <c r="H13" s="13" t="s">
        <v>23</v>
      </c>
      <c r="I13" s="13" t="s">
        <v>23</v>
      </c>
      <c r="J13" s="13" t="s">
        <v>23</v>
      </c>
      <c r="K13" s="2"/>
      <c r="L13" s="13" t="s">
        <v>23</v>
      </c>
      <c r="P13" s="13" t="s">
        <v>23</v>
      </c>
      <c r="Q13" s="13" t="s">
        <v>23</v>
      </c>
    </row>
    <row r="14" spans="1:19" x14ac:dyDescent="0.25">
      <c r="A14" s="16">
        <v>999999</v>
      </c>
      <c r="B14" s="17" t="s">
        <v>24</v>
      </c>
      <c r="C14" s="13" t="s">
        <v>23</v>
      </c>
      <c r="D14" s="13" t="s">
        <v>23</v>
      </c>
      <c r="E14" s="13" t="s">
        <v>23</v>
      </c>
      <c r="F14" s="13" t="s">
        <v>23</v>
      </c>
      <c r="G14" s="13" t="s">
        <v>23</v>
      </c>
      <c r="H14" s="13" t="s">
        <v>23</v>
      </c>
      <c r="I14" s="13" t="s">
        <v>23</v>
      </c>
      <c r="J14" s="13" t="s">
        <v>23</v>
      </c>
      <c r="L14" s="13" t="s">
        <v>23</v>
      </c>
      <c r="P14" s="13" t="s">
        <v>23</v>
      </c>
      <c r="Q14" s="13" t="s">
        <v>23</v>
      </c>
    </row>
    <row r="15" spans="1:19" x14ac:dyDescent="0.25">
      <c r="O15" s="77"/>
    </row>
    <row r="16" spans="1:19" x14ac:dyDescent="0.25">
      <c r="O16" s="77"/>
    </row>
    <row r="17" spans="11:15" x14ac:dyDescent="0.25">
      <c r="K17" s="77"/>
      <c r="O17" s="78"/>
    </row>
    <row r="18" spans="11:15" x14ac:dyDescent="0.25">
      <c r="O18" s="79"/>
    </row>
    <row r="351003" spans="1:2" x14ac:dyDescent="0.25">
      <c r="A351003" s="17" t="s">
        <v>30</v>
      </c>
      <c r="B351003" s="17" t="s">
        <v>115</v>
      </c>
    </row>
    <row r="351004" spans="1:2" x14ac:dyDescent="0.25">
      <c r="A351004" s="17" t="s">
        <v>31</v>
      </c>
      <c r="B351004" s="17" t="s">
        <v>116</v>
      </c>
    </row>
    <row r="351005" spans="1:2" x14ac:dyDescent="0.25">
      <c r="B351005" s="17" t="s">
        <v>117</v>
      </c>
    </row>
    <row r="351006" spans="1:2" x14ac:dyDescent="0.25">
      <c r="B351006" s="17" t="s">
        <v>118</v>
      </c>
    </row>
    <row r="351007" spans="1:2" x14ac:dyDescent="0.25">
      <c r="B351007" s="17" t="s">
        <v>119</v>
      </c>
    </row>
    <row r="351008" spans="1:2" x14ac:dyDescent="0.25">
      <c r="B351008" s="17" t="s">
        <v>120</v>
      </c>
    </row>
    <row r="351009" spans="2:2" x14ac:dyDescent="0.25">
      <c r="B351009" s="17" t="s">
        <v>121</v>
      </c>
    </row>
    <row r="351010" spans="2:2" x14ac:dyDescent="0.25">
      <c r="B351010" s="17" t="s">
        <v>122</v>
      </c>
    </row>
  </sheetData>
  <mergeCells count="1">
    <mergeCell ref="B8:Q8"/>
  </mergeCells>
  <dataValidations xWindow="274" yWindow="537" count="15">
    <dataValidation type="textLength" allowBlank="1" showInputMessage="1" showErrorMessage="1" errorTitle="Entrada no válida" error="Escriba un texto  Maximo 390 Caracteres" promptTitle="Cualquier contenido Maximo 390 Caracteres" prompt=" Registre aspectos importantes a considerar." sqref="Q11:Q12" xr:uid="{DBE4F22A-A02B-4F48-B68E-406841551065}">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81322EEC-3879-436C-B57D-7C1A0F119D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EF026949-D5C2-49FF-A508-94DC28774D5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N12" xr:uid="{012DC327-2B63-4078-9D90-3204DC5A5A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xr:uid="{7FE7A88B-260D-4890-8CEE-377B4D8224D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6DC877D4-B69D-4081-84CB-539E6700B3B3}">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34200379-14A0-4DD0-9573-C87C2B3B79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9211A8C3-DB43-4C9F-A66F-048B31E37DF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1696DC4D-7DEE-4A2F-A78F-7A88A25130FA}">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H12" xr:uid="{4FA729DB-2CCB-4D4C-83E7-F482C49AD2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G12" xr:uid="{499AAE79-48AE-4E2D-8A57-66D0FFF61A0B}">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01E897D6-1F49-4E4D-A646-3198F3CE804F}">
      <formula1>0</formula1>
      <formula2>390</formula2>
    </dataValidation>
    <dataValidation type="textLength" allowBlank="1" showInputMessage="1" showErrorMessage="1" errorTitle="Entrada no válida" error="Escriba un texto " promptTitle="Cualquier contenido" prompt=" Relacione el número del empréstito." sqref="E11:E12" xr:uid="{FD5DC959-9621-47F6-88D3-677D463B2D80}">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D1BAA5FA-CDD1-47B7-8CA5-EB0981F9FDDD}">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912E714E-6F40-456E-9566-E4A2068A7AD6}">
      <formula1>$A$351002:$A$351004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0038-CD86-416F-954E-F952F859A771}">
  <sheetPr>
    <tabColor rgb="FF92D050"/>
  </sheetPr>
  <dimension ref="A1:S351010"/>
  <sheetViews>
    <sheetView workbookViewId="0">
      <selection activeCell="D16" sqref="D16"/>
    </sheetView>
  </sheetViews>
  <sheetFormatPr baseColWidth="10" defaultColWidth="8.85546875" defaultRowHeight="15" x14ac:dyDescent="0.25"/>
  <cols>
    <col min="1" max="1" width="8.85546875" style="17"/>
    <col min="2" max="2" width="21" style="17" customWidth="1"/>
    <col min="3" max="3" width="32" style="17" customWidth="1"/>
    <col min="4" max="4" width="30.85546875" style="17" customWidth="1"/>
    <col min="5" max="5" width="38" style="17" customWidth="1"/>
    <col min="6" max="6" width="26" style="17" customWidth="1"/>
    <col min="7" max="7" width="36" style="17" customWidth="1"/>
    <col min="8" max="8" width="48" style="17" customWidth="1"/>
    <col min="9" max="9" width="46" style="17" customWidth="1"/>
    <col min="10" max="10" width="35" style="17" customWidth="1"/>
    <col min="11" max="11" width="37" style="17" customWidth="1"/>
    <col min="12" max="12" width="40" style="17" customWidth="1"/>
    <col min="13" max="13" width="29" style="17" customWidth="1"/>
    <col min="14" max="14" width="38" style="17" customWidth="1"/>
    <col min="15" max="15" width="36" style="17" customWidth="1"/>
    <col min="16" max="16" width="39" style="17" customWidth="1"/>
    <col min="17" max="18" width="20" style="17" customWidth="1"/>
    <col min="19" max="19" width="19" style="17" customWidth="1"/>
    <col min="20" max="16384" width="8.85546875" style="17"/>
  </cols>
  <sheetData>
    <row r="1" spans="1:19" x14ac:dyDescent="0.25">
      <c r="B1" s="16" t="s">
        <v>0</v>
      </c>
      <c r="C1" s="16">
        <v>51</v>
      </c>
      <c r="D1" s="16" t="s">
        <v>1</v>
      </c>
    </row>
    <row r="2" spans="1:19" x14ac:dyDescent="0.25">
      <c r="B2" s="16" t="s">
        <v>2</v>
      </c>
      <c r="C2" s="16">
        <v>120</v>
      </c>
      <c r="D2" s="16" t="s">
        <v>123</v>
      </c>
    </row>
    <row r="3" spans="1:19" x14ac:dyDescent="0.25">
      <c r="B3" s="16" t="s">
        <v>4</v>
      </c>
      <c r="C3" s="16">
        <v>1</v>
      </c>
    </row>
    <row r="4" spans="1:19" x14ac:dyDescent="0.25">
      <c r="B4" s="16" t="s">
        <v>5</v>
      </c>
      <c r="C4" s="16">
        <v>405</v>
      </c>
    </row>
    <row r="5" spans="1:19" x14ac:dyDescent="0.25">
      <c r="B5" s="16" t="s">
        <v>6</v>
      </c>
      <c r="C5" s="4">
        <v>44561</v>
      </c>
    </row>
    <row r="6" spans="1:19" x14ac:dyDescent="0.25">
      <c r="B6" s="16" t="s">
        <v>7</v>
      </c>
      <c r="C6" s="16">
        <v>12</v>
      </c>
      <c r="D6" s="16" t="s">
        <v>8</v>
      </c>
    </row>
    <row r="8" spans="1:19" x14ac:dyDescent="0.25">
      <c r="A8" s="16" t="s">
        <v>9</v>
      </c>
      <c r="B8" s="160" t="s">
        <v>124</v>
      </c>
      <c r="C8" s="161"/>
      <c r="D8" s="161"/>
      <c r="E8" s="161"/>
      <c r="F8" s="161"/>
      <c r="G8" s="161"/>
      <c r="H8" s="161"/>
      <c r="I8" s="161"/>
      <c r="J8" s="161"/>
      <c r="K8" s="161"/>
      <c r="L8" s="161"/>
      <c r="M8" s="161"/>
      <c r="N8" s="161"/>
      <c r="O8" s="161"/>
      <c r="P8" s="161"/>
      <c r="Q8" s="161"/>
      <c r="R8" s="161"/>
      <c r="S8" s="161"/>
    </row>
    <row r="9" spans="1:19" x14ac:dyDescent="0.25">
      <c r="C9" s="16">
        <v>2</v>
      </c>
      <c r="D9" s="16">
        <v>3</v>
      </c>
      <c r="E9" s="16">
        <v>4</v>
      </c>
      <c r="F9" s="16">
        <v>8</v>
      </c>
      <c r="G9" s="16">
        <v>12</v>
      </c>
      <c r="H9" s="16">
        <v>15</v>
      </c>
      <c r="I9" s="16">
        <v>16</v>
      </c>
      <c r="J9" s="16">
        <v>20</v>
      </c>
      <c r="K9" s="16">
        <v>24</v>
      </c>
      <c r="L9" s="16">
        <v>27</v>
      </c>
      <c r="M9" s="16">
        <v>28</v>
      </c>
      <c r="N9" s="16">
        <v>32</v>
      </c>
      <c r="O9" s="16">
        <v>36</v>
      </c>
      <c r="P9" s="16">
        <v>40</v>
      </c>
      <c r="Q9" s="16">
        <v>44</v>
      </c>
      <c r="R9" s="16">
        <v>48</v>
      </c>
      <c r="S9" s="16">
        <v>52</v>
      </c>
    </row>
    <row r="10" spans="1:19" ht="15.75" thickBot="1" x14ac:dyDescent="0.3">
      <c r="C10" s="16" t="s">
        <v>11</v>
      </c>
      <c r="D10" s="16" t="s">
        <v>12</v>
      </c>
      <c r="E10" s="16" t="s">
        <v>125</v>
      </c>
      <c r="F10" s="16" t="s">
        <v>126</v>
      </c>
      <c r="G10" s="16" t="s">
        <v>127</v>
      </c>
      <c r="H10" s="16" t="s">
        <v>128</v>
      </c>
      <c r="I10" s="16" t="s">
        <v>129</v>
      </c>
      <c r="J10" s="16" t="s">
        <v>130</v>
      </c>
      <c r="K10" s="16" t="s">
        <v>131</v>
      </c>
      <c r="L10" s="16" t="s">
        <v>132</v>
      </c>
      <c r="M10" s="16" t="s">
        <v>133</v>
      </c>
      <c r="N10" s="16" t="s">
        <v>134</v>
      </c>
      <c r="O10" s="16" t="s">
        <v>135</v>
      </c>
      <c r="P10" s="16" t="s">
        <v>136</v>
      </c>
      <c r="Q10" s="16" t="s">
        <v>114</v>
      </c>
      <c r="R10" s="16" t="s">
        <v>137</v>
      </c>
      <c r="S10" s="16" t="s">
        <v>21</v>
      </c>
    </row>
    <row r="11" spans="1:19" ht="60.75" thickBot="1" x14ac:dyDescent="0.3">
      <c r="A11" s="16">
        <v>1</v>
      </c>
      <c r="B11" s="17" t="s">
        <v>22</v>
      </c>
      <c r="C11" s="9" t="s">
        <v>31</v>
      </c>
      <c r="D11" s="10" t="s">
        <v>5613</v>
      </c>
      <c r="E11" s="9">
        <v>0</v>
      </c>
      <c r="F11" s="9">
        <v>0</v>
      </c>
      <c r="G11" s="75">
        <v>1</v>
      </c>
      <c r="H11" s="9">
        <v>0</v>
      </c>
      <c r="I11" s="9" t="s">
        <v>5614</v>
      </c>
      <c r="J11" s="9" t="s">
        <v>115</v>
      </c>
      <c r="K11" s="9"/>
      <c r="L11" s="9">
        <v>0</v>
      </c>
      <c r="M11" s="9" t="s">
        <v>23</v>
      </c>
      <c r="N11" s="9">
        <v>0</v>
      </c>
      <c r="O11" s="9">
        <v>0</v>
      </c>
      <c r="P11" s="9">
        <v>0</v>
      </c>
      <c r="Q11" s="9">
        <v>0</v>
      </c>
      <c r="R11" s="9">
        <v>0</v>
      </c>
      <c r="S11" s="9">
        <v>0</v>
      </c>
    </row>
    <row r="12" spans="1:19" ht="15.75" thickBot="1" x14ac:dyDescent="0.3">
      <c r="A12" s="16">
        <v>-1</v>
      </c>
      <c r="C12" s="13" t="s">
        <v>23</v>
      </c>
      <c r="D12" s="13" t="s">
        <v>23</v>
      </c>
      <c r="E12" s="13" t="s">
        <v>23</v>
      </c>
      <c r="F12" s="13" t="s">
        <v>23</v>
      </c>
      <c r="G12" s="13" t="s">
        <v>23</v>
      </c>
      <c r="H12" s="13" t="s">
        <v>23</v>
      </c>
      <c r="I12" s="13" t="s">
        <v>23</v>
      </c>
      <c r="J12" s="13" t="s">
        <v>23</v>
      </c>
      <c r="K12" s="13" t="s">
        <v>23</v>
      </c>
      <c r="L12" s="13" t="s">
        <v>23</v>
      </c>
      <c r="M12" s="13" t="s">
        <v>23</v>
      </c>
      <c r="N12" s="13" t="s">
        <v>23</v>
      </c>
      <c r="O12" s="13" t="s">
        <v>23</v>
      </c>
      <c r="P12" s="13" t="s">
        <v>23</v>
      </c>
      <c r="Q12" s="13" t="s">
        <v>23</v>
      </c>
      <c r="R12" s="13" t="s">
        <v>23</v>
      </c>
      <c r="S12" s="13" t="s">
        <v>23</v>
      </c>
    </row>
    <row r="13" spans="1:19" ht="15.75" thickBot="1" x14ac:dyDescent="0.3">
      <c r="A13" s="16">
        <v>999999</v>
      </c>
      <c r="B13" s="17" t="s">
        <v>24</v>
      </c>
      <c r="C13" s="13" t="s">
        <v>23</v>
      </c>
      <c r="D13" s="13" t="s">
        <v>23</v>
      </c>
      <c r="E13" s="13" t="s">
        <v>23</v>
      </c>
      <c r="F13" s="13" t="s">
        <v>23</v>
      </c>
      <c r="G13" s="13" t="s">
        <v>23</v>
      </c>
      <c r="H13" s="9"/>
      <c r="I13" s="13" t="s">
        <v>23</v>
      </c>
      <c r="J13" s="13" t="s">
        <v>23</v>
      </c>
      <c r="K13" s="13" t="s">
        <v>23</v>
      </c>
      <c r="M13" s="13" t="s">
        <v>23</v>
      </c>
      <c r="Q13" s="13" t="s">
        <v>23</v>
      </c>
      <c r="R13" s="13" t="s">
        <v>23</v>
      </c>
      <c r="S13" s="13" t="s">
        <v>23</v>
      </c>
    </row>
    <row r="351003" spans="1:2" x14ac:dyDescent="0.25">
      <c r="A351003" s="17" t="s">
        <v>30</v>
      </c>
      <c r="B351003" s="17" t="s">
        <v>115</v>
      </c>
    </row>
    <row r="351004" spans="1:2" x14ac:dyDescent="0.25">
      <c r="A351004" s="17" t="s">
        <v>31</v>
      </c>
      <c r="B351004" s="17" t="s">
        <v>116</v>
      </c>
    </row>
    <row r="351005" spans="1:2" x14ac:dyDescent="0.25">
      <c r="B351005" s="17" t="s">
        <v>117</v>
      </c>
    </row>
    <row r="351006" spans="1:2" x14ac:dyDescent="0.25">
      <c r="B351006" s="17" t="s">
        <v>118</v>
      </c>
    </row>
    <row r="351007" spans="1:2" x14ac:dyDescent="0.25">
      <c r="B351007" s="17" t="s">
        <v>119</v>
      </c>
    </row>
    <row r="351008" spans="1:2" x14ac:dyDescent="0.25">
      <c r="B351008" s="17" t="s">
        <v>120</v>
      </c>
    </row>
    <row r="351009" spans="2:2" x14ac:dyDescent="0.25">
      <c r="B351009" s="17" t="s">
        <v>121</v>
      </c>
    </row>
    <row r="351010" spans="2:2" x14ac:dyDescent="0.25">
      <c r="B351010" s="17" t="s">
        <v>122</v>
      </c>
    </row>
  </sheetData>
  <mergeCells count="1">
    <mergeCell ref="B8:S8"/>
  </mergeCells>
  <dataValidations count="18">
    <dataValidation type="decimal" allowBlank="1" showInputMessage="1" showErrorMessage="1" errorTitle="Entrada no válida" error="Por favor escriba un número" promptTitle="Escriba un número en esta casilla" sqref="H13" xr:uid="{F2373B64-FA57-45C6-9D36-D3B9008330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9ECE0B22-A9A5-413D-BE8F-2E80AD98F727}">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41D73277-54A8-40F2-92CE-B725033484FA}">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C850273D-01F0-48D9-B97E-9F1B40D0AA8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92A3DE87-0ED0-4F83-8DDB-79DB90C0447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B0C6F62D-3C06-4B12-846C-C4307A5507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B683BBAA-A479-4BC2-86F6-AD7E21E354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A6B55476-2B70-4CA6-AA62-41CD97676B4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561E2746-0220-4607-B1C7-A613EB780BF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F78E4447-6033-49F2-9CA2-677E494C48C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5E370284-40E8-44FE-AED5-A8821E1B85B0}">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E078BD0-0C4F-41C0-9F88-7281F2EA9500}">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BAE757D5-2034-4A02-84E1-DE334B125600}">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E685327A-A27C-4799-A711-D1AEEEF5E3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AEB3C9B2-5891-435C-9C9D-813C48B945B1}">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12887F86-B3F0-47B3-809E-6C9B2F0F1EF6}">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2AA2F9B-B60B-4090-BE70-17F0F3D2E379}">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A16FCAC1-2B48-4F70-8CBC-C5066C14256E}">
      <formula1>$A$351002:$A$351004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91A24-C39B-440A-A95E-0F39A3427613}">
  <sheetPr>
    <tabColor rgb="FF92D050"/>
  </sheetPr>
  <dimension ref="A1:Y351004"/>
  <sheetViews>
    <sheetView workbookViewId="0"/>
  </sheetViews>
  <sheetFormatPr baseColWidth="10" defaultColWidth="8.85546875" defaultRowHeight="15" x14ac:dyDescent="0.25"/>
  <cols>
    <col min="1" max="1" width="8.85546875" style="108"/>
    <col min="2" max="2" width="16" style="108" customWidth="1"/>
    <col min="3" max="3" width="32" style="108" customWidth="1"/>
    <col min="4" max="4" width="19" style="108" customWidth="1"/>
    <col min="5" max="5" width="38.7109375" style="108" customWidth="1"/>
    <col min="6" max="6" width="50" style="108" customWidth="1"/>
    <col min="7" max="7" width="48" style="108" customWidth="1"/>
    <col min="8" max="8" width="55" style="108" customWidth="1"/>
    <col min="9" max="9" width="46" style="108" customWidth="1"/>
    <col min="10" max="10" width="52" style="108" customWidth="1"/>
    <col min="11" max="11" width="43" style="108" customWidth="1"/>
    <col min="12" max="12" width="40" style="108" customWidth="1"/>
    <col min="13" max="13" width="41" style="108" customWidth="1"/>
    <col min="14" max="14" width="49" style="108" customWidth="1"/>
    <col min="15" max="15" width="67" style="108" customWidth="1"/>
    <col min="16" max="16" width="83" style="108" customWidth="1"/>
    <col min="17" max="17" width="95" style="108" customWidth="1"/>
    <col min="18" max="18" width="98" style="108" customWidth="1"/>
    <col min="19" max="19" width="63" style="108" customWidth="1"/>
    <col min="20" max="20" width="60" style="108" customWidth="1"/>
    <col min="21" max="21" width="72" style="108" customWidth="1"/>
    <col min="22" max="22" width="65" style="108" customWidth="1"/>
    <col min="23" max="23" width="43" style="108" customWidth="1"/>
    <col min="24" max="24" width="42" style="108" customWidth="1"/>
    <col min="25" max="25" width="19" style="108" customWidth="1"/>
    <col min="26" max="16384" width="8.85546875" style="108"/>
  </cols>
  <sheetData>
    <row r="1" spans="1:25" x14ac:dyDescent="0.25">
      <c r="B1" s="107" t="s">
        <v>0</v>
      </c>
      <c r="C1" s="107">
        <v>51</v>
      </c>
      <c r="D1" s="107" t="s">
        <v>1</v>
      </c>
    </row>
    <row r="2" spans="1:25" x14ac:dyDescent="0.25">
      <c r="B2" s="107" t="s">
        <v>2</v>
      </c>
      <c r="C2" s="107">
        <v>366</v>
      </c>
      <c r="D2" s="107" t="s">
        <v>138</v>
      </c>
    </row>
    <row r="3" spans="1:25" x14ac:dyDescent="0.25">
      <c r="B3" s="107" t="s">
        <v>4</v>
      </c>
      <c r="C3" s="107">
        <v>1</v>
      </c>
    </row>
    <row r="4" spans="1:25" x14ac:dyDescent="0.25">
      <c r="B4" s="107" t="s">
        <v>5</v>
      </c>
      <c r="C4" s="107">
        <v>405</v>
      </c>
    </row>
    <row r="5" spans="1:25" x14ac:dyDescent="0.25">
      <c r="B5" s="107" t="s">
        <v>6</v>
      </c>
      <c r="C5" s="14">
        <v>44561</v>
      </c>
    </row>
    <row r="6" spans="1:25" x14ac:dyDescent="0.25">
      <c r="B6" s="107" t="s">
        <v>7</v>
      </c>
      <c r="C6" s="107">
        <v>12</v>
      </c>
      <c r="D6" s="107" t="s">
        <v>8</v>
      </c>
    </row>
    <row r="8" spans="1:25" x14ac:dyDescent="0.25">
      <c r="A8" s="107" t="s">
        <v>9</v>
      </c>
      <c r="B8" s="160" t="s">
        <v>139</v>
      </c>
      <c r="C8" s="161"/>
      <c r="D8" s="161"/>
      <c r="E8" s="161"/>
      <c r="F8" s="161"/>
      <c r="G8" s="161"/>
      <c r="H8" s="161"/>
      <c r="I8" s="161"/>
      <c r="J8" s="161"/>
      <c r="K8" s="161"/>
      <c r="L8" s="161"/>
      <c r="M8" s="161"/>
      <c r="N8" s="161"/>
      <c r="O8" s="161"/>
      <c r="P8" s="161"/>
      <c r="Q8" s="161"/>
      <c r="R8" s="161"/>
      <c r="S8" s="161"/>
      <c r="T8" s="161"/>
      <c r="U8" s="161"/>
      <c r="V8" s="161"/>
      <c r="W8" s="161"/>
      <c r="X8" s="161"/>
      <c r="Y8" s="161"/>
    </row>
    <row r="9" spans="1:25" x14ac:dyDescent="0.25">
      <c r="C9" s="107">
        <v>2</v>
      </c>
      <c r="D9" s="107">
        <v>3</v>
      </c>
      <c r="E9" s="107">
        <v>4</v>
      </c>
      <c r="F9" s="107">
        <v>6</v>
      </c>
      <c r="G9" s="107">
        <v>7</v>
      </c>
      <c r="H9" s="107">
        <v>8</v>
      </c>
      <c r="I9" s="107">
        <v>9</v>
      </c>
      <c r="J9" s="107">
        <v>11</v>
      </c>
      <c r="K9" s="107">
        <v>12</v>
      </c>
      <c r="L9" s="107">
        <v>28</v>
      </c>
      <c r="M9" s="107">
        <v>32</v>
      </c>
      <c r="N9" s="107">
        <v>36</v>
      </c>
      <c r="O9" s="107">
        <v>40</v>
      </c>
      <c r="P9" s="107">
        <v>44</v>
      </c>
      <c r="Q9" s="107">
        <v>48</v>
      </c>
      <c r="R9" s="107">
        <v>52</v>
      </c>
      <c r="S9" s="107">
        <v>56</v>
      </c>
      <c r="T9" s="107">
        <v>60</v>
      </c>
      <c r="U9" s="107">
        <v>64</v>
      </c>
      <c r="V9" s="107">
        <v>123</v>
      </c>
      <c r="W9" s="107">
        <v>124</v>
      </c>
      <c r="X9" s="107">
        <v>127</v>
      </c>
      <c r="Y9" s="107">
        <v>128</v>
      </c>
    </row>
    <row r="10" spans="1:25" ht="15.75" thickBot="1" x14ac:dyDescent="0.3">
      <c r="C10" s="107" t="s">
        <v>11</v>
      </c>
      <c r="D10" s="107" t="s">
        <v>12</v>
      </c>
      <c r="E10" s="107" t="s">
        <v>140</v>
      </c>
      <c r="F10" s="107" t="s">
        <v>141</v>
      </c>
      <c r="G10" s="107" t="s">
        <v>142</v>
      </c>
      <c r="H10" s="107" t="s">
        <v>143</v>
      </c>
      <c r="I10" s="107" t="s">
        <v>144</v>
      </c>
      <c r="J10" s="107" t="s">
        <v>145</v>
      </c>
      <c r="K10" s="107" t="s">
        <v>146</v>
      </c>
      <c r="L10" s="107" t="s">
        <v>147</v>
      </c>
      <c r="M10" s="107" t="s">
        <v>148</v>
      </c>
      <c r="N10" s="107" t="s">
        <v>149</v>
      </c>
      <c r="O10" s="107" t="s">
        <v>150</v>
      </c>
      <c r="P10" s="107" t="s">
        <v>151</v>
      </c>
      <c r="Q10" s="107" t="s">
        <v>152</v>
      </c>
      <c r="R10" s="107" t="s">
        <v>153</v>
      </c>
      <c r="S10" s="107" t="s">
        <v>154</v>
      </c>
      <c r="T10" s="107" t="s">
        <v>155</v>
      </c>
      <c r="U10" s="107" t="s">
        <v>156</v>
      </c>
      <c r="V10" s="107" t="s">
        <v>157</v>
      </c>
      <c r="W10" s="107" t="s">
        <v>158</v>
      </c>
      <c r="X10" s="107" t="s">
        <v>159</v>
      </c>
      <c r="Y10" s="107" t="s">
        <v>21</v>
      </c>
    </row>
    <row r="11" spans="1:25" ht="123.75" customHeight="1" thickBot="1" x14ac:dyDescent="0.3">
      <c r="A11" s="107">
        <v>1</v>
      </c>
      <c r="B11" s="108" t="s">
        <v>22</v>
      </c>
      <c r="C11" s="9" t="s">
        <v>30</v>
      </c>
      <c r="D11" s="9">
        <v>0</v>
      </c>
      <c r="E11" s="10" t="s">
        <v>7267</v>
      </c>
      <c r="F11" s="9">
        <v>0</v>
      </c>
      <c r="G11" s="9">
        <v>0</v>
      </c>
      <c r="H11" s="9">
        <v>0</v>
      </c>
      <c r="I11" s="9">
        <v>0</v>
      </c>
      <c r="J11" s="9">
        <v>0</v>
      </c>
      <c r="K11" s="9">
        <v>0</v>
      </c>
      <c r="L11" s="9">
        <v>0</v>
      </c>
      <c r="M11" s="9">
        <v>0</v>
      </c>
      <c r="N11" s="9">
        <v>0</v>
      </c>
      <c r="O11" s="9">
        <v>20801200</v>
      </c>
      <c r="P11" s="9">
        <v>0</v>
      </c>
      <c r="Q11" s="9">
        <v>0</v>
      </c>
      <c r="R11" s="9">
        <v>0</v>
      </c>
      <c r="S11" s="9">
        <v>0</v>
      </c>
      <c r="T11" s="9">
        <v>0</v>
      </c>
      <c r="U11" s="9">
        <v>0</v>
      </c>
      <c r="V11" s="9">
        <v>0</v>
      </c>
      <c r="W11" s="9">
        <v>0</v>
      </c>
      <c r="X11" s="9">
        <v>100</v>
      </c>
      <c r="Y11" s="9" t="s">
        <v>23</v>
      </c>
    </row>
    <row r="351003" spans="1:1" x14ac:dyDescent="0.25">
      <c r="A351003" s="108" t="s">
        <v>30</v>
      </c>
    </row>
    <row r="351004" spans="1:1" x14ac:dyDescent="0.25">
      <c r="A351004" s="108" t="s">
        <v>31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4EB4D87F-A8A4-4E09-A353-252A2D5D2A6F}">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22680F80-C6EE-401A-A646-2FA3AFA2E1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CA05290C-C2B3-4E46-9173-390957CF35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B468D0E0-E69F-4F42-A9FC-C36DF642C0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B2967239-FF17-4DB8-839C-E5C98F6619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44987A0C-C883-45E7-A869-C742EFBB1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29D72EBE-E265-4CF3-B081-98429CF2D4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DEC58CDD-90CB-4059-9EEC-689D00B338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30AC9D23-9B88-4541-8DE6-106FE96A1C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EA77D346-28CC-4D24-A032-809DAB9F4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576BCEEA-C87B-44A6-A002-94724B65DE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4C1246C9-9C87-4D56-A3BA-B6D156A2DC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CB0187AC-9191-42FB-B3EF-892B6AD99A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D3113BE1-4814-4126-B141-B80126F125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F115402-F238-4304-9827-3A3755DA35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24D9BFE6-0BF1-4325-A4FD-761508BCA2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6DCD449-5BE3-45F5-A753-E5B6549ECA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5BFA886B-B86D-4258-AE20-A84F0BEA36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F0C3A8DF-382B-4A6A-ADD2-FE69A15FB67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A514310B-0037-4F9C-8209-1B3FD9A85C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F4873A86-FDB2-4679-9981-4871ED9D98E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77D60BA-62FE-4EDC-86A2-74F1DF48F0C4}">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9206BBAE-73B5-4E4C-9E87-B83EA7ACCA22}">
      <formula1>$A$351002:$A$351004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8E7B-BD08-49CE-82D5-44335D579C63}">
  <sheetPr>
    <tabColor rgb="FF92D050"/>
  </sheetPr>
  <dimension ref="A1:IV352249"/>
  <sheetViews>
    <sheetView zoomScale="112" zoomScaleNormal="112" workbookViewId="0">
      <selection activeCell="AA12" sqref="AA12"/>
    </sheetView>
  </sheetViews>
  <sheetFormatPr baseColWidth="10" defaultColWidth="8.85546875" defaultRowHeight="15" x14ac:dyDescent="0.25"/>
  <cols>
    <col min="1" max="1" width="8.85546875" style="118"/>
    <col min="2" max="2" width="21" style="118" customWidth="1"/>
    <col min="3" max="3" width="32" style="118" customWidth="1"/>
    <col min="4" max="4" width="19" style="118" customWidth="1"/>
    <col min="5" max="5" width="31" style="83" customWidth="1"/>
    <col min="6" max="6" width="28" style="118" customWidth="1"/>
    <col min="7" max="7" width="26.140625" style="118" customWidth="1"/>
    <col min="8" max="8" width="24.7109375" style="118" customWidth="1"/>
    <col min="9" max="9" width="37" style="118" customWidth="1"/>
    <col min="10" max="10" width="21" style="118" customWidth="1"/>
    <col min="11" max="11" width="54" style="118" customWidth="1"/>
    <col min="12" max="12" width="48.5703125" style="118" customWidth="1"/>
    <col min="13" max="13" width="37" style="118" customWidth="1"/>
    <col min="14" max="14" width="35.5703125" style="118" customWidth="1"/>
    <col min="15" max="15" width="64.5703125" style="118" customWidth="1"/>
    <col min="16" max="16" width="30" style="118" customWidth="1"/>
    <col min="17" max="17" width="26" style="118" customWidth="1"/>
    <col min="18" max="18" width="38" style="118" customWidth="1"/>
    <col min="19" max="19" width="24" style="118" customWidth="1"/>
    <col min="20" max="20" width="26" style="118" customWidth="1"/>
    <col min="21" max="21" width="42" style="118" customWidth="1"/>
    <col min="22" max="22" width="40" style="118" customWidth="1"/>
    <col min="23" max="23" width="57.7109375" style="118" customWidth="1"/>
    <col min="24" max="24" width="39.42578125" style="118" customWidth="1"/>
    <col min="25" max="25" width="52" style="118" customWidth="1"/>
    <col min="26" max="16384" width="8.85546875" style="118"/>
  </cols>
  <sheetData>
    <row r="1" spans="1:25" x14ac:dyDescent="0.25">
      <c r="B1" s="117" t="s">
        <v>0</v>
      </c>
      <c r="C1" s="117">
        <v>51</v>
      </c>
      <c r="D1" s="117" t="s">
        <v>1</v>
      </c>
    </row>
    <row r="2" spans="1:25" x14ac:dyDescent="0.25">
      <c r="B2" s="117" t="s">
        <v>2</v>
      </c>
      <c r="C2" s="117">
        <v>84</v>
      </c>
      <c r="D2" s="117" t="s">
        <v>160</v>
      </c>
    </row>
    <row r="3" spans="1:25" x14ac:dyDescent="0.25">
      <c r="B3" s="117" t="s">
        <v>4</v>
      </c>
      <c r="C3" s="117">
        <v>1</v>
      </c>
    </row>
    <row r="4" spans="1:25" x14ac:dyDescent="0.25">
      <c r="B4" s="117" t="s">
        <v>5</v>
      </c>
      <c r="C4" s="117">
        <v>405</v>
      </c>
    </row>
    <row r="5" spans="1:25" x14ac:dyDescent="0.25">
      <c r="B5" s="117" t="s">
        <v>6</v>
      </c>
      <c r="C5" s="14">
        <v>44561</v>
      </c>
    </row>
    <row r="6" spans="1:25" x14ac:dyDescent="0.25">
      <c r="B6" s="117" t="s">
        <v>7</v>
      </c>
      <c r="C6" s="117">
        <v>12</v>
      </c>
      <c r="D6" s="117" t="s">
        <v>8</v>
      </c>
    </row>
    <row r="8" spans="1:25" x14ac:dyDescent="0.25">
      <c r="A8" s="117" t="s">
        <v>9</v>
      </c>
      <c r="B8" s="160" t="s">
        <v>161</v>
      </c>
      <c r="C8" s="161"/>
      <c r="D8" s="161"/>
      <c r="E8" s="161"/>
      <c r="F8" s="161"/>
      <c r="G8" s="161"/>
      <c r="H8" s="161"/>
      <c r="I8" s="161"/>
      <c r="J8" s="161"/>
      <c r="K8" s="161"/>
      <c r="L8" s="161"/>
      <c r="M8" s="161"/>
      <c r="N8" s="161"/>
      <c r="O8" s="161"/>
      <c r="P8" s="161"/>
      <c r="Q8" s="161"/>
      <c r="R8" s="161"/>
      <c r="S8" s="161"/>
      <c r="T8" s="161"/>
      <c r="U8" s="161"/>
      <c r="V8" s="161"/>
      <c r="W8" s="161"/>
      <c r="X8" s="161"/>
      <c r="Y8" s="161"/>
    </row>
    <row r="9" spans="1:25" x14ac:dyDescent="0.25">
      <c r="C9" s="117">
        <v>2</v>
      </c>
      <c r="D9" s="117">
        <v>3</v>
      </c>
      <c r="E9" s="84">
        <v>4</v>
      </c>
      <c r="F9" s="117">
        <v>8</v>
      </c>
      <c r="G9" s="117">
        <v>12</v>
      </c>
      <c r="H9" s="117">
        <v>16</v>
      </c>
      <c r="I9" s="117">
        <v>20</v>
      </c>
      <c r="J9" s="117">
        <v>24</v>
      </c>
      <c r="K9" s="117">
        <v>28</v>
      </c>
      <c r="L9" s="117">
        <v>32</v>
      </c>
      <c r="M9" s="117">
        <v>36</v>
      </c>
      <c r="N9" s="117">
        <v>40</v>
      </c>
      <c r="O9" s="117">
        <v>44</v>
      </c>
      <c r="P9" s="117">
        <v>48</v>
      </c>
      <c r="Q9" s="117">
        <v>52</v>
      </c>
      <c r="R9" s="117">
        <v>56</v>
      </c>
      <c r="S9" s="117">
        <v>60</v>
      </c>
      <c r="T9" s="117">
        <v>64</v>
      </c>
      <c r="U9" s="117">
        <v>68</v>
      </c>
      <c r="V9" s="117">
        <v>72</v>
      </c>
      <c r="W9" s="117">
        <v>76</v>
      </c>
      <c r="X9" s="117">
        <v>80</v>
      </c>
      <c r="Y9" s="117">
        <v>84</v>
      </c>
    </row>
    <row r="10" spans="1:25" ht="30" x14ac:dyDescent="0.25">
      <c r="C10" s="85" t="s">
        <v>11</v>
      </c>
      <c r="D10" s="85" t="s">
        <v>12</v>
      </c>
      <c r="E10" s="86" t="s">
        <v>162</v>
      </c>
      <c r="F10" s="85" t="s">
        <v>163</v>
      </c>
      <c r="G10" s="85" t="s">
        <v>164</v>
      </c>
      <c r="H10" s="85" t="s">
        <v>165</v>
      </c>
      <c r="I10" s="85" t="s">
        <v>166</v>
      </c>
      <c r="J10" s="85" t="s">
        <v>167</v>
      </c>
      <c r="K10" s="85" t="s">
        <v>168</v>
      </c>
      <c r="L10" s="85" t="s">
        <v>169</v>
      </c>
      <c r="M10" s="85" t="s">
        <v>170</v>
      </c>
      <c r="N10" s="85" t="s">
        <v>171</v>
      </c>
      <c r="O10" s="85" t="s">
        <v>172</v>
      </c>
      <c r="P10" s="85" t="s">
        <v>173</v>
      </c>
      <c r="Q10" s="85" t="s">
        <v>174</v>
      </c>
      <c r="R10" s="85" t="s">
        <v>175</v>
      </c>
      <c r="S10" s="85" t="s">
        <v>176</v>
      </c>
      <c r="T10" s="85" t="s">
        <v>177</v>
      </c>
      <c r="U10" s="85" t="s">
        <v>178</v>
      </c>
      <c r="V10" s="85" t="s">
        <v>179</v>
      </c>
      <c r="W10" s="85" t="s">
        <v>180</v>
      </c>
      <c r="X10" s="57" t="s">
        <v>181</v>
      </c>
      <c r="Y10" s="85" t="s">
        <v>21</v>
      </c>
    </row>
    <row r="11" spans="1:25" ht="24" x14ac:dyDescent="0.25">
      <c r="A11" s="87">
        <v>1</v>
      </c>
      <c r="B11" s="88" t="s">
        <v>22</v>
      </c>
      <c r="C11" s="89" t="s">
        <v>30</v>
      </c>
      <c r="D11" s="89"/>
      <c r="E11" s="90">
        <v>2.5000232600020101E+22</v>
      </c>
      <c r="F11" s="91" t="s">
        <v>5615</v>
      </c>
      <c r="G11" s="91" t="s">
        <v>191</v>
      </c>
      <c r="H11" s="91" t="s">
        <v>288</v>
      </c>
      <c r="I11" s="91" t="s">
        <v>193</v>
      </c>
      <c r="J11" s="89" t="s">
        <v>194</v>
      </c>
      <c r="K11" s="89" t="s">
        <v>7268</v>
      </c>
      <c r="L11" s="91" t="s">
        <v>5616</v>
      </c>
      <c r="M11" s="89" t="s">
        <v>203</v>
      </c>
      <c r="N11" s="89" t="s">
        <v>467</v>
      </c>
      <c r="O11" s="91" t="s">
        <v>216</v>
      </c>
      <c r="P11" s="125">
        <v>400000000</v>
      </c>
      <c r="Q11" s="125">
        <v>400000000</v>
      </c>
      <c r="R11" s="92">
        <v>0</v>
      </c>
      <c r="S11" s="89" t="s">
        <v>197</v>
      </c>
      <c r="T11" s="93"/>
      <c r="U11" s="89"/>
      <c r="V11" s="89">
        <v>0</v>
      </c>
      <c r="W11" s="89"/>
      <c r="X11" s="89">
        <v>0</v>
      </c>
      <c r="Y11" s="89"/>
    </row>
    <row r="12" spans="1:25" ht="24" x14ac:dyDescent="0.25">
      <c r="A12" s="87">
        <v>2</v>
      </c>
      <c r="B12" s="88" t="s">
        <v>3358</v>
      </c>
      <c r="C12" s="89" t="s">
        <v>30</v>
      </c>
      <c r="D12" s="89"/>
      <c r="E12" s="90" t="s">
        <v>5617</v>
      </c>
      <c r="F12" s="91" t="s">
        <v>5618</v>
      </c>
      <c r="G12" s="91" t="s">
        <v>191</v>
      </c>
      <c r="H12" s="91" t="s">
        <v>288</v>
      </c>
      <c r="I12" s="91" t="s">
        <v>193</v>
      </c>
      <c r="J12" s="89" t="s">
        <v>194</v>
      </c>
      <c r="K12" s="89" t="s">
        <v>7268</v>
      </c>
      <c r="L12" s="91" t="s">
        <v>5619</v>
      </c>
      <c r="M12" s="89" t="s">
        <v>203</v>
      </c>
      <c r="N12" s="89" t="s">
        <v>467</v>
      </c>
      <c r="O12" s="91" t="s">
        <v>187</v>
      </c>
      <c r="P12" s="125">
        <v>6701768477</v>
      </c>
      <c r="Q12" s="125">
        <v>6701768477</v>
      </c>
      <c r="R12" s="92">
        <v>0</v>
      </c>
      <c r="S12" s="89" t="s">
        <v>197</v>
      </c>
      <c r="T12" s="93"/>
      <c r="U12" s="89"/>
      <c r="V12" s="89">
        <v>0</v>
      </c>
      <c r="W12" s="89"/>
      <c r="X12" s="89">
        <v>0</v>
      </c>
      <c r="Y12" s="89"/>
    </row>
    <row r="13" spans="1:25" x14ac:dyDescent="0.25">
      <c r="A13" s="87">
        <v>3</v>
      </c>
      <c r="B13" s="88" t="s">
        <v>3360</v>
      </c>
      <c r="C13" s="89" t="s">
        <v>30</v>
      </c>
      <c r="D13" s="89"/>
      <c r="E13" s="90" t="s">
        <v>5620</v>
      </c>
      <c r="F13" s="91" t="s">
        <v>5621</v>
      </c>
      <c r="G13" s="91" t="s">
        <v>207</v>
      </c>
      <c r="H13" s="91" t="s">
        <v>311</v>
      </c>
      <c r="I13" s="91" t="s">
        <v>193</v>
      </c>
      <c r="J13" s="89" t="s">
        <v>194</v>
      </c>
      <c r="K13" s="89" t="s">
        <v>7269</v>
      </c>
      <c r="L13" s="91" t="s">
        <v>5622</v>
      </c>
      <c r="M13" s="89" t="s">
        <v>248</v>
      </c>
      <c r="N13" s="89" t="s">
        <v>982</v>
      </c>
      <c r="O13" s="91" t="s">
        <v>205</v>
      </c>
      <c r="P13" s="125">
        <v>12320000</v>
      </c>
      <c r="Q13" s="125">
        <v>12320000</v>
      </c>
      <c r="R13" s="92">
        <v>0</v>
      </c>
      <c r="S13" s="89" t="s">
        <v>197</v>
      </c>
      <c r="T13" s="93"/>
      <c r="U13" s="89"/>
      <c r="V13" s="89">
        <v>0</v>
      </c>
      <c r="W13" s="89"/>
      <c r="X13" s="89">
        <v>0</v>
      </c>
      <c r="Y13" s="89"/>
    </row>
    <row r="14" spans="1:25" x14ac:dyDescent="0.25">
      <c r="A14" s="87">
        <v>4</v>
      </c>
      <c r="B14" s="88" t="s">
        <v>3362</v>
      </c>
      <c r="C14" s="89" t="s">
        <v>30</v>
      </c>
      <c r="D14" s="89"/>
      <c r="E14" s="90" t="s">
        <v>5623</v>
      </c>
      <c r="F14" s="91" t="s">
        <v>5621</v>
      </c>
      <c r="G14" s="91" t="s">
        <v>207</v>
      </c>
      <c r="H14" s="91" t="s">
        <v>311</v>
      </c>
      <c r="I14" s="91" t="s">
        <v>193</v>
      </c>
      <c r="J14" s="89" t="s">
        <v>194</v>
      </c>
      <c r="K14" s="89" t="s">
        <v>7269</v>
      </c>
      <c r="L14" s="91" t="s">
        <v>5624</v>
      </c>
      <c r="M14" s="89" t="s">
        <v>248</v>
      </c>
      <c r="N14" s="89" t="s">
        <v>982</v>
      </c>
      <c r="O14" s="91" t="s">
        <v>205</v>
      </c>
      <c r="P14" s="125">
        <v>12320000</v>
      </c>
      <c r="Q14" s="125">
        <v>12320000</v>
      </c>
      <c r="R14" s="92">
        <v>0</v>
      </c>
      <c r="S14" s="89" t="s">
        <v>197</v>
      </c>
      <c r="T14" s="93"/>
      <c r="U14" s="89"/>
      <c r="V14" s="89">
        <v>0</v>
      </c>
      <c r="W14" s="89"/>
      <c r="X14" s="89">
        <v>0</v>
      </c>
      <c r="Y14" s="89"/>
    </row>
    <row r="15" spans="1:25" x14ac:dyDescent="0.25">
      <c r="A15" s="87">
        <v>5</v>
      </c>
      <c r="B15" s="88" t="s">
        <v>3368</v>
      </c>
      <c r="C15" s="89" t="s">
        <v>30</v>
      </c>
      <c r="D15" s="89"/>
      <c r="E15" s="90" t="s">
        <v>5625</v>
      </c>
      <c r="F15" s="91" t="s">
        <v>5621</v>
      </c>
      <c r="G15" s="91" t="s">
        <v>207</v>
      </c>
      <c r="H15" s="91" t="s">
        <v>311</v>
      </c>
      <c r="I15" s="91" t="s">
        <v>193</v>
      </c>
      <c r="J15" s="89" t="s">
        <v>194</v>
      </c>
      <c r="K15" s="89" t="s">
        <v>7269</v>
      </c>
      <c r="L15" s="91" t="s">
        <v>5626</v>
      </c>
      <c r="M15" s="89" t="s">
        <v>248</v>
      </c>
      <c r="N15" s="89" t="s">
        <v>982</v>
      </c>
      <c r="O15" s="91" t="s">
        <v>205</v>
      </c>
      <c r="P15" s="125">
        <v>12320000</v>
      </c>
      <c r="Q15" s="125">
        <v>12320000</v>
      </c>
      <c r="R15" s="92">
        <v>0</v>
      </c>
      <c r="S15" s="89" t="s">
        <v>197</v>
      </c>
      <c r="T15" s="93"/>
      <c r="U15" s="89"/>
      <c r="V15" s="89">
        <v>0</v>
      </c>
      <c r="W15" s="89"/>
      <c r="X15" s="89">
        <v>0</v>
      </c>
      <c r="Y15" s="89"/>
    </row>
    <row r="16" spans="1:25" x14ac:dyDescent="0.25">
      <c r="A16" s="87">
        <v>6</v>
      </c>
      <c r="B16" s="88" t="s">
        <v>3370</v>
      </c>
      <c r="C16" s="89" t="s">
        <v>30</v>
      </c>
      <c r="D16" s="89"/>
      <c r="E16" s="90" t="s">
        <v>5627</v>
      </c>
      <c r="F16" s="91" t="s">
        <v>5621</v>
      </c>
      <c r="G16" s="91" t="s">
        <v>207</v>
      </c>
      <c r="H16" s="91" t="s">
        <v>311</v>
      </c>
      <c r="I16" s="91" t="s">
        <v>193</v>
      </c>
      <c r="J16" s="89" t="s">
        <v>194</v>
      </c>
      <c r="K16" s="89" t="s">
        <v>7269</v>
      </c>
      <c r="L16" s="91" t="s">
        <v>5628</v>
      </c>
      <c r="M16" s="89" t="s">
        <v>248</v>
      </c>
      <c r="N16" s="89" t="s">
        <v>982</v>
      </c>
      <c r="O16" s="91" t="s">
        <v>205</v>
      </c>
      <c r="P16" s="125">
        <v>12320000</v>
      </c>
      <c r="Q16" s="125">
        <v>12320000</v>
      </c>
      <c r="R16" s="92">
        <v>0</v>
      </c>
      <c r="S16" s="89" t="s">
        <v>197</v>
      </c>
      <c r="T16" s="93"/>
      <c r="U16" s="89"/>
      <c r="V16" s="89">
        <v>0</v>
      </c>
      <c r="W16" s="89"/>
      <c r="X16" s="89">
        <v>0</v>
      </c>
      <c r="Y16" s="89"/>
    </row>
    <row r="17" spans="1:25" x14ac:dyDescent="0.25">
      <c r="A17" s="87">
        <v>7</v>
      </c>
      <c r="B17" s="88" t="s">
        <v>3387</v>
      </c>
      <c r="C17" s="89" t="s">
        <v>30</v>
      </c>
      <c r="D17" s="89"/>
      <c r="E17" s="90" t="s">
        <v>5629</v>
      </c>
      <c r="F17" s="91" t="s">
        <v>5630</v>
      </c>
      <c r="G17" s="91" t="s">
        <v>207</v>
      </c>
      <c r="H17" s="91" t="s">
        <v>311</v>
      </c>
      <c r="I17" s="91" t="s">
        <v>193</v>
      </c>
      <c r="J17" s="89" t="s">
        <v>194</v>
      </c>
      <c r="K17" s="89" t="s">
        <v>7269</v>
      </c>
      <c r="L17" s="91" t="s">
        <v>5631</v>
      </c>
      <c r="M17" s="89" t="s">
        <v>248</v>
      </c>
      <c r="N17" s="89" t="s">
        <v>982</v>
      </c>
      <c r="O17" s="91" t="s">
        <v>196</v>
      </c>
      <c r="P17" s="125">
        <v>50000000</v>
      </c>
      <c r="Q17" s="125">
        <v>50000000</v>
      </c>
      <c r="R17" s="92">
        <v>0</v>
      </c>
      <c r="S17" s="89" t="s">
        <v>197</v>
      </c>
      <c r="T17" s="93"/>
      <c r="U17" s="89"/>
      <c r="V17" s="89">
        <v>0</v>
      </c>
      <c r="W17" s="89"/>
      <c r="X17" s="89">
        <v>0</v>
      </c>
      <c r="Y17" s="89"/>
    </row>
    <row r="18" spans="1:25" x14ac:dyDescent="0.25">
      <c r="A18" s="87">
        <v>8</v>
      </c>
      <c r="B18" s="88" t="s">
        <v>3391</v>
      </c>
      <c r="C18" s="89" t="s">
        <v>30</v>
      </c>
      <c r="D18" s="89"/>
      <c r="E18" s="90" t="s">
        <v>5632</v>
      </c>
      <c r="F18" s="91" t="s">
        <v>5633</v>
      </c>
      <c r="G18" s="91" t="s">
        <v>207</v>
      </c>
      <c r="H18" s="91" t="s">
        <v>311</v>
      </c>
      <c r="I18" s="91" t="s">
        <v>193</v>
      </c>
      <c r="J18" s="89" t="s">
        <v>194</v>
      </c>
      <c r="K18" s="89" t="s">
        <v>7269</v>
      </c>
      <c r="L18" s="91" t="s">
        <v>5634</v>
      </c>
      <c r="M18" s="89" t="s">
        <v>248</v>
      </c>
      <c r="N18" s="89" t="s">
        <v>982</v>
      </c>
      <c r="O18" s="91" t="s">
        <v>196</v>
      </c>
      <c r="P18" s="125">
        <v>50000000</v>
      </c>
      <c r="Q18" s="125">
        <v>50000000</v>
      </c>
      <c r="R18" s="92">
        <v>0</v>
      </c>
      <c r="S18" s="89" t="s">
        <v>197</v>
      </c>
      <c r="T18" s="93"/>
      <c r="U18" s="89"/>
      <c r="V18" s="89">
        <v>0</v>
      </c>
      <c r="W18" s="89"/>
      <c r="X18" s="89">
        <v>0</v>
      </c>
      <c r="Y18" s="89"/>
    </row>
    <row r="19" spans="1:25" x14ac:dyDescent="0.25">
      <c r="A19" s="87">
        <v>9</v>
      </c>
      <c r="B19" s="88" t="s">
        <v>3395</v>
      </c>
      <c r="C19" s="89" t="s">
        <v>30</v>
      </c>
      <c r="D19" s="89"/>
      <c r="E19" s="90" t="s">
        <v>5635</v>
      </c>
      <c r="F19" s="91" t="s">
        <v>5633</v>
      </c>
      <c r="G19" s="91" t="s">
        <v>207</v>
      </c>
      <c r="H19" s="91" t="s">
        <v>311</v>
      </c>
      <c r="I19" s="91" t="s">
        <v>193</v>
      </c>
      <c r="J19" s="89" t="s">
        <v>194</v>
      </c>
      <c r="K19" s="89" t="s">
        <v>7269</v>
      </c>
      <c r="L19" s="91" t="s">
        <v>5636</v>
      </c>
      <c r="M19" s="89" t="s">
        <v>248</v>
      </c>
      <c r="N19" s="89" t="s">
        <v>982</v>
      </c>
      <c r="O19" s="91" t="s">
        <v>196</v>
      </c>
      <c r="P19" s="125">
        <v>50000000</v>
      </c>
      <c r="Q19" s="125">
        <v>50000000</v>
      </c>
      <c r="R19" s="92">
        <v>0</v>
      </c>
      <c r="S19" s="89" t="s">
        <v>197</v>
      </c>
      <c r="T19" s="93"/>
      <c r="U19" s="89"/>
      <c r="V19" s="89">
        <v>0</v>
      </c>
      <c r="W19" s="89"/>
      <c r="X19" s="89">
        <v>0</v>
      </c>
      <c r="Y19" s="89"/>
    </row>
    <row r="20" spans="1:25" x14ac:dyDescent="0.25">
      <c r="A20" s="87">
        <v>10</v>
      </c>
      <c r="B20" s="88" t="s">
        <v>52</v>
      </c>
      <c r="C20" s="89" t="s">
        <v>30</v>
      </c>
      <c r="D20" s="89"/>
      <c r="E20" s="90" t="s">
        <v>5637</v>
      </c>
      <c r="F20" s="91" t="s">
        <v>5630</v>
      </c>
      <c r="G20" s="91" t="s">
        <v>207</v>
      </c>
      <c r="H20" s="91" t="s">
        <v>311</v>
      </c>
      <c r="I20" s="91" t="s">
        <v>193</v>
      </c>
      <c r="J20" s="89" t="s">
        <v>194</v>
      </c>
      <c r="K20" s="89" t="s">
        <v>7269</v>
      </c>
      <c r="L20" s="91" t="s">
        <v>5638</v>
      </c>
      <c r="M20" s="89" t="s">
        <v>248</v>
      </c>
      <c r="N20" s="89" t="s">
        <v>982</v>
      </c>
      <c r="O20" s="91" t="s">
        <v>196</v>
      </c>
      <c r="P20" s="125">
        <v>50000000</v>
      </c>
      <c r="Q20" s="125">
        <v>50000000</v>
      </c>
      <c r="R20" s="92">
        <v>0</v>
      </c>
      <c r="S20" s="89" t="s">
        <v>197</v>
      </c>
      <c r="T20" s="93"/>
      <c r="U20" s="89"/>
      <c r="V20" s="89">
        <v>0</v>
      </c>
      <c r="W20" s="89"/>
      <c r="X20" s="89">
        <v>0</v>
      </c>
      <c r="Y20" s="89"/>
    </row>
    <row r="21" spans="1:25" x14ac:dyDescent="0.25">
      <c r="A21" s="87">
        <v>11</v>
      </c>
      <c r="B21" s="88" t="s">
        <v>3400</v>
      </c>
      <c r="C21" s="89" t="s">
        <v>30</v>
      </c>
      <c r="D21" s="89"/>
      <c r="E21" s="90" t="s">
        <v>5639</v>
      </c>
      <c r="F21" s="91" t="s">
        <v>5633</v>
      </c>
      <c r="G21" s="91" t="s">
        <v>207</v>
      </c>
      <c r="H21" s="91" t="s">
        <v>311</v>
      </c>
      <c r="I21" s="91" t="s">
        <v>193</v>
      </c>
      <c r="J21" s="89" t="s">
        <v>194</v>
      </c>
      <c r="K21" s="89" t="s">
        <v>7269</v>
      </c>
      <c r="L21" s="91" t="s">
        <v>5640</v>
      </c>
      <c r="M21" s="89" t="s">
        <v>248</v>
      </c>
      <c r="N21" s="89" t="s">
        <v>982</v>
      </c>
      <c r="O21" s="91" t="s">
        <v>196</v>
      </c>
      <c r="P21" s="125">
        <v>50000000</v>
      </c>
      <c r="Q21" s="125">
        <v>50000000</v>
      </c>
      <c r="R21" s="92">
        <v>0</v>
      </c>
      <c r="S21" s="89" t="s">
        <v>197</v>
      </c>
      <c r="T21" s="93"/>
      <c r="U21" s="89"/>
      <c r="V21" s="89">
        <v>0</v>
      </c>
      <c r="W21" s="89"/>
      <c r="X21" s="89">
        <v>0</v>
      </c>
      <c r="Y21" s="89"/>
    </row>
    <row r="22" spans="1:25" x14ac:dyDescent="0.25">
      <c r="A22" s="87">
        <v>12</v>
      </c>
      <c r="B22" s="88" t="s">
        <v>3402</v>
      </c>
      <c r="C22" s="89" t="s">
        <v>30</v>
      </c>
      <c r="D22" s="89"/>
      <c r="E22" s="90" t="s">
        <v>5641</v>
      </c>
      <c r="F22" s="91" t="s">
        <v>5633</v>
      </c>
      <c r="G22" s="91" t="s">
        <v>207</v>
      </c>
      <c r="H22" s="91" t="s">
        <v>311</v>
      </c>
      <c r="I22" s="91" t="s">
        <v>193</v>
      </c>
      <c r="J22" s="89" t="s">
        <v>194</v>
      </c>
      <c r="K22" s="89" t="s">
        <v>7269</v>
      </c>
      <c r="L22" s="91" t="s">
        <v>5642</v>
      </c>
      <c r="M22" s="89" t="s">
        <v>248</v>
      </c>
      <c r="N22" s="89" t="s">
        <v>982</v>
      </c>
      <c r="O22" s="91" t="s">
        <v>196</v>
      </c>
      <c r="P22" s="125">
        <v>50000000</v>
      </c>
      <c r="Q22" s="125">
        <v>50000000</v>
      </c>
      <c r="R22" s="92">
        <v>0</v>
      </c>
      <c r="S22" s="89" t="s">
        <v>197</v>
      </c>
      <c r="T22" s="93"/>
      <c r="U22" s="89"/>
      <c r="V22" s="89">
        <v>0</v>
      </c>
      <c r="W22" s="89"/>
      <c r="X22" s="89">
        <v>0</v>
      </c>
      <c r="Y22" s="89"/>
    </row>
    <row r="23" spans="1:25" x14ac:dyDescent="0.25">
      <c r="A23" s="87">
        <v>13</v>
      </c>
      <c r="B23" s="88" t="s">
        <v>3404</v>
      </c>
      <c r="C23" s="89" t="s">
        <v>30</v>
      </c>
      <c r="D23" s="89"/>
      <c r="E23" s="90" t="s">
        <v>5643</v>
      </c>
      <c r="F23" s="91" t="s">
        <v>5630</v>
      </c>
      <c r="G23" s="91" t="s">
        <v>207</v>
      </c>
      <c r="H23" s="91" t="s">
        <v>311</v>
      </c>
      <c r="I23" s="91" t="s">
        <v>193</v>
      </c>
      <c r="J23" s="89" t="s">
        <v>194</v>
      </c>
      <c r="K23" s="89" t="s">
        <v>7269</v>
      </c>
      <c r="L23" s="91" t="s">
        <v>5644</v>
      </c>
      <c r="M23" s="89" t="s">
        <v>248</v>
      </c>
      <c r="N23" s="89" t="s">
        <v>982</v>
      </c>
      <c r="O23" s="91" t="s">
        <v>196</v>
      </c>
      <c r="P23" s="125">
        <v>50000000</v>
      </c>
      <c r="Q23" s="125">
        <v>50000000</v>
      </c>
      <c r="R23" s="92">
        <v>0</v>
      </c>
      <c r="S23" s="89" t="s">
        <v>197</v>
      </c>
      <c r="T23" s="93"/>
      <c r="U23" s="89"/>
      <c r="V23" s="89">
        <v>0</v>
      </c>
      <c r="W23" s="89"/>
      <c r="X23" s="89">
        <v>0</v>
      </c>
      <c r="Y23" s="89"/>
    </row>
    <row r="24" spans="1:25" x14ac:dyDescent="0.25">
      <c r="A24" s="87">
        <v>14</v>
      </c>
      <c r="B24" s="88" t="s">
        <v>3408</v>
      </c>
      <c r="C24" s="89" t="s">
        <v>30</v>
      </c>
      <c r="D24" s="89"/>
      <c r="E24" s="90" t="s">
        <v>5645</v>
      </c>
      <c r="F24" s="91" t="s">
        <v>5633</v>
      </c>
      <c r="G24" s="91" t="s">
        <v>207</v>
      </c>
      <c r="H24" s="91" t="s">
        <v>311</v>
      </c>
      <c r="I24" s="91" t="s">
        <v>193</v>
      </c>
      <c r="J24" s="89" t="s">
        <v>194</v>
      </c>
      <c r="K24" s="89" t="s">
        <v>7269</v>
      </c>
      <c r="L24" s="91" t="s">
        <v>5646</v>
      </c>
      <c r="M24" s="89" t="s">
        <v>248</v>
      </c>
      <c r="N24" s="89" t="s">
        <v>982</v>
      </c>
      <c r="O24" s="91" t="s">
        <v>196</v>
      </c>
      <c r="P24" s="125">
        <v>50000000</v>
      </c>
      <c r="Q24" s="125">
        <v>50000000</v>
      </c>
      <c r="R24" s="92">
        <v>0</v>
      </c>
      <c r="S24" s="89" t="s">
        <v>197</v>
      </c>
      <c r="T24" s="93"/>
      <c r="U24" s="89"/>
      <c r="V24" s="89">
        <v>0</v>
      </c>
      <c r="W24" s="89"/>
      <c r="X24" s="89">
        <v>0</v>
      </c>
      <c r="Y24" s="89"/>
    </row>
    <row r="25" spans="1:25" x14ac:dyDescent="0.25">
      <c r="A25" s="87">
        <v>15</v>
      </c>
      <c r="B25" s="88" t="s">
        <v>3411</v>
      </c>
      <c r="C25" s="89" t="s">
        <v>30</v>
      </c>
      <c r="D25" s="89"/>
      <c r="E25" s="90" t="s">
        <v>5647</v>
      </c>
      <c r="F25" s="91" t="s">
        <v>5633</v>
      </c>
      <c r="G25" s="91" t="s">
        <v>207</v>
      </c>
      <c r="H25" s="91" t="s">
        <v>311</v>
      </c>
      <c r="I25" s="91" t="s">
        <v>193</v>
      </c>
      <c r="J25" s="89" t="s">
        <v>194</v>
      </c>
      <c r="K25" s="89" t="s">
        <v>7269</v>
      </c>
      <c r="L25" s="91" t="s">
        <v>5648</v>
      </c>
      <c r="M25" s="89" t="s">
        <v>248</v>
      </c>
      <c r="N25" s="89" t="s">
        <v>982</v>
      </c>
      <c r="O25" s="91" t="s">
        <v>196</v>
      </c>
      <c r="P25" s="125">
        <v>50000000</v>
      </c>
      <c r="Q25" s="125">
        <v>50000000</v>
      </c>
      <c r="R25" s="92">
        <v>0</v>
      </c>
      <c r="S25" s="89" t="s">
        <v>197</v>
      </c>
      <c r="T25" s="93"/>
      <c r="U25" s="89"/>
      <c r="V25" s="89">
        <v>0</v>
      </c>
      <c r="W25" s="89"/>
      <c r="X25" s="89">
        <v>0</v>
      </c>
      <c r="Y25" s="89"/>
    </row>
    <row r="26" spans="1:25" x14ac:dyDescent="0.25">
      <c r="A26" s="87">
        <v>16</v>
      </c>
      <c r="B26" s="88" t="s">
        <v>3414</v>
      </c>
      <c r="C26" s="89" t="s">
        <v>30</v>
      </c>
      <c r="D26" s="89"/>
      <c r="E26" s="90" t="s">
        <v>5649</v>
      </c>
      <c r="F26" s="91" t="s">
        <v>5650</v>
      </c>
      <c r="G26" s="91" t="s">
        <v>207</v>
      </c>
      <c r="H26" s="91" t="s">
        <v>311</v>
      </c>
      <c r="I26" s="91" t="s">
        <v>193</v>
      </c>
      <c r="J26" s="89" t="s">
        <v>194</v>
      </c>
      <c r="K26" s="89" t="s">
        <v>7269</v>
      </c>
      <c r="L26" s="91" t="s">
        <v>5651</v>
      </c>
      <c r="M26" s="89" t="s">
        <v>248</v>
      </c>
      <c r="N26" s="89" t="s">
        <v>982</v>
      </c>
      <c r="O26" s="91" t="s">
        <v>196</v>
      </c>
      <c r="P26" s="125">
        <v>50000000</v>
      </c>
      <c r="Q26" s="125">
        <v>50000000</v>
      </c>
      <c r="R26" s="92">
        <v>0</v>
      </c>
      <c r="S26" s="89" t="s">
        <v>197</v>
      </c>
      <c r="T26" s="93"/>
      <c r="U26" s="89"/>
      <c r="V26" s="89">
        <v>0</v>
      </c>
      <c r="W26" s="89"/>
      <c r="X26" s="89">
        <v>0</v>
      </c>
      <c r="Y26" s="89"/>
    </row>
    <row r="27" spans="1:25" ht="24" x14ac:dyDescent="0.25">
      <c r="A27" s="87">
        <v>17</v>
      </c>
      <c r="B27" s="88" t="s">
        <v>3418</v>
      </c>
      <c r="C27" s="89" t="s">
        <v>30</v>
      </c>
      <c r="D27" s="89"/>
      <c r="E27" s="90" t="s">
        <v>5652</v>
      </c>
      <c r="F27" s="91" t="s">
        <v>5653</v>
      </c>
      <c r="G27" s="91" t="s">
        <v>182</v>
      </c>
      <c r="H27" s="91" t="s">
        <v>192</v>
      </c>
      <c r="I27" s="91" t="s">
        <v>193</v>
      </c>
      <c r="J27" s="89" t="s">
        <v>194</v>
      </c>
      <c r="K27" s="89" t="s">
        <v>7268</v>
      </c>
      <c r="L27" s="91" t="s">
        <v>5654</v>
      </c>
      <c r="M27" s="89" t="s">
        <v>203</v>
      </c>
      <c r="N27" s="89" t="s">
        <v>467</v>
      </c>
      <c r="O27" s="91" t="s">
        <v>211</v>
      </c>
      <c r="P27" s="125">
        <v>451000000</v>
      </c>
      <c r="Q27" s="125">
        <v>451000000</v>
      </c>
      <c r="R27" s="92">
        <v>0</v>
      </c>
      <c r="S27" s="89" t="s">
        <v>197</v>
      </c>
      <c r="T27" s="93"/>
      <c r="U27" s="89"/>
      <c r="V27" s="89">
        <v>0</v>
      </c>
      <c r="W27" s="89"/>
      <c r="X27" s="89">
        <v>0</v>
      </c>
      <c r="Y27" s="89"/>
    </row>
    <row r="28" spans="1:25" ht="36" x14ac:dyDescent="0.25">
      <c r="A28" s="87">
        <v>18</v>
      </c>
      <c r="B28" s="88" t="s">
        <v>3420</v>
      </c>
      <c r="C28" s="89" t="s">
        <v>30</v>
      </c>
      <c r="D28" s="89"/>
      <c r="E28" s="90" t="s">
        <v>5655</v>
      </c>
      <c r="F28" s="91" t="s">
        <v>5656</v>
      </c>
      <c r="G28" s="91" t="s">
        <v>191</v>
      </c>
      <c r="H28" s="91" t="s">
        <v>307</v>
      </c>
      <c r="I28" s="91" t="s">
        <v>193</v>
      </c>
      <c r="J28" s="89" t="s">
        <v>194</v>
      </c>
      <c r="K28" s="89" t="s">
        <v>7269</v>
      </c>
      <c r="L28" s="91" t="s">
        <v>5657</v>
      </c>
      <c r="M28" s="89" t="s">
        <v>203</v>
      </c>
      <c r="N28" s="89" t="s">
        <v>467</v>
      </c>
      <c r="O28" s="91" t="s">
        <v>187</v>
      </c>
      <c r="P28" s="125">
        <v>327175000</v>
      </c>
      <c r="Q28" s="125">
        <v>327175000</v>
      </c>
      <c r="R28" s="92">
        <v>0</v>
      </c>
      <c r="S28" s="89" t="s">
        <v>197</v>
      </c>
      <c r="T28" s="93"/>
      <c r="U28" s="89"/>
      <c r="V28" s="89">
        <v>0</v>
      </c>
      <c r="W28" s="89"/>
      <c r="X28" s="89">
        <v>0</v>
      </c>
      <c r="Y28" s="89"/>
    </row>
    <row r="29" spans="1:25" ht="24" x14ac:dyDescent="0.25">
      <c r="A29" s="87">
        <v>19</v>
      </c>
      <c r="B29" s="88" t="s">
        <v>3423</v>
      </c>
      <c r="C29" s="89" t="s">
        <v>30</v>
      </c>
      <c r="D29" s="89"/>
      <c r="E29" s="90" t="s">
        <v>5658</v>
      </c>
      <c r="F29" s="91" t="s">
        <v>5659</v>
      </c>
      <c r="G29" s="91" t="s">
        <v>191</v>
      </c>
      <c r="H29" s="91" t="s">
        <v>303</v>
      </c>
      <c r="I29" s="91" t="s">
        <v>193</v>
      </c>
      <c r="J29" s="89" t="s">
        <v>194</v>
      </c>
      <c r="K29" s="89" t="s">
        <v>7268</v>
      </c>
      <c r="L29" s="91" t="s">
        <v>5660</v>
      </c>
      <c r="M29" s="89" t="s">
        <v>203</v>
      </c>
      <c r="N29" s="89" t="s">
        <v>467</v>
      </c>
      <c r="O29" s="91" t="s">
        <v>211</v>
      </c>
      <c r="P29" s="125">
        <v>0</v>
      </c>
      <c r="Q29" s="125">
        <v>0</v>
      </c>
      <c r="R29" s="92">
        <v>0</v>
      </c>
      <c r="S29" s="89" t="s">
        <v>197</v>
      </c>
      <c r="T29" s="93"/>
      <c r="U29" s="89"/>
      <c r="V29" s="89">
        <v>0</v>
      </c>
      <c r="W29" s="89"/>
      <c r="X29" s="89">
        <v>0</v>
      </c>
      <c r="Y29" s="89"/>
    </row>
    <row r="30" spans="1:25" ht="24" x14ac:dyDescent="0.25">
      <c r="A30" s="87">
        <v>20</v>
      </c>
      <c r="B30" s="88" t="s">
        <v>3427</v>
      </c>
      <c r="C30" s="89" t="s">
        <v>30</v>
      </c>
      <c r="D30" s="89"/>
      <c r="E30" s="90" t="s">
        <v>5661</v>
      </c>
      <c r="F30" s="91" t="s">
        <v>5662</v>
      </c>
      <c r="G30" s="91" t="s">
        <v>191</v>
      </c>
      <c r="H30" s="91" t="s">
        <v>325</v>
      </c>
      <c r="I30" s="91" t="s">
        <v>193</v>
      </c>
      <c r="J30" s="89" t="s">
        <v>194</v>
      </c>
      <c r="K30" s="89" t="s">
        <v>7269</v>
      </c>
      <c r="L30" s="91" t="s">
        <v>5663</v>
      </c>
      <c r="M30" s="89" t="s">
        <v>252</v>
      </c>
      <c r="N30" s="89" t="s">
        <v>987</v>
      </c>
      <c r="O30" s="91" t="s">
        <v>211</v>
      </c>
      <c r="P30" s="125">
        <v>373181200</v>
      </c>
      <c r="Q30" s="125">
        <v>373181200</v>
      </c>
      <c r="R30" s="92">
        <v>0</v>
      </c>
      <c r="S30" s="89" t="s">
        <v>197</v>
      </c>
      <c r="T30" s="93"/>
      <c r="U30" s="89"/>
      <c r="V30" s="89">
        <v>0</v>
      </c>
      <c r="W30" s="89"/>
      <c r="X30" s="89">
        <v>0</v>
      </c>
      <c r="Y30" s="89"/>
    </row>
    <row r="31" spans="1:25" ht="24" x14ac:dyDescent="0.25">
      <c r="A31" s="87">
        <v>21</v>
      </c>
      <c r="B31" s="88" t="s">
        <v>3430</v>
      </c>
      <c r="C31" s="89" t="s">
        <v>30</v>
      </c>
      <c r="D31" s="89"/>
      <c r="E31" s="90" t="s">
        <v>5664</v>
      </c>
      <c r="F31" s="91" t="s">
        <v>5665</v>
      </c>
      <c r="G31" s="91" t="s">
        <v>191</v>
      </c>
      <c r="H31" s="91" t="s">
        <v>325</v>
      </c>
      <c r="I31" s="91" t="s">
        <v>193</v>
      </c>
      <c r="J31" s="89" t="s">
        <v>194</v>
      </c>
      <c r="K31" s="89" t="s">
        <v>7268</v>
      </c>
      <c r="L31" s="91" t="s">
        <v>5666</v>
      </c>
      <c r="M31" s="89" t="s">
        <v>279</v>
      </c>
      <c r="N31" s="89" t="s">
        <v>1345</v>
      </c>
      <c r="O31" s="91" t="s">
        <v>187</v>
      </c>
      <c r="P31" s="125">
        <v>413673000</v>
      </c>
      <c r="Q31" s="125">
        <v>413673000</v>
      </c>
      <c r="R31" s="92">
        <v>0</v>
      </c>
      <c r="S31" s="89" t="s">
        <v>197</v>
      </c>
      <c r="T31" s="93"/>
      <c r="U31" s="89"/>
      <c r="V31" s="89">
        <v>0</v>
      </c>
      <c r="W31" s="89"/>
      <c r="X31" s="89">
        <v>0</v>
      </c>
      <c r="Y31" s="89"/>
    </row>
    <row r="32" spans="1:25" ht="24" x14ac:dyDescent="0.25">
      <c r="A32" s="87">
        <v>22</v>
      </c>
      <c r="B32" s="88" t="s">
        <v>3434</v>
      </c>
      <c r="C32" s="89" t="s">
        <v>30</v>
      </c>
      <c r="D32" s="89"/>
      <c r="E32" s="90" t="s">
        <v>5667</v>
      </c>
      <c r="F32" s="91" t="s">
        <v>5668</v>
      </c>
      <c r="G32" s="91" t="s">
        <v>191</v>
      </c>
      <c r="H32" s="91" t="s">
        <v>325</v>
      </c>
      <c r="I32" s="91" t="s">
        <v>193</v>
      </c>
      <c r="J32" s="89" t="s">
        <v>194</v>
      </c>
      <c r="K32" s="89" t="s">
        <v>7269</v>
      </c>
      <c r="L32" s="91" t="s">
        <v>5669</v>
      </c>
      <c r="M32" s="89" t="s">
        <v>274</v>
      </c>
      <c r="N32" s="89" t="s">
        <v>1270</v>
      </c>
      <c r="O32" s="91" t="s">
        <v>211</v>
      </c>
      <c r="P32" s="125">
        <v>55832749612</v>
      </c>
      <c r="Q32" s="125">
        <v>55832749612</v>
      </c>
      <c r="R32" s="92">
        <v>0</v>
      </c>
      <c r="S32" s="89" t="s">
        <v>197</v>
      </c>
      <c r="T32" s="93"/>
      <c r="U32" s="89"/>
      <c r="V32" s="89">
        <v>0</v>
      </c>
      <c r="W32" s="89"/>
      <c r="X32" s="89">
        <v>0</v>
      </c>
      <c r="Y32" s="89"/>
    </row>
    <row r="33" spans="1:25" ht="24" x14ac:dyDescent="0.25">
      <c r="A33" s="87">
        <v>23</v>
      </c>
      <c r="B33" s="88" t="s">
        <v>3438</v>
      </c>
      <c r="C33" s="89" t="s">
        <v>30</v>
      </c>
      <c r="D33" s="89"/>
      <c r="E33" s="90" t="s">
        <v>5670</v>
      </c>
      <c r="F33" s="91" t="s">
        <v>5671</v>
      </c>
      <c r="G33" s="91" t="s">
        <v>191</v>
      </c>
      <c r="H33" s="91" t="s">
        <v>325</v>
      </c>
      <c r="I33" s="91" t="s">
        <v>193</v>
      </c>
      <c r="J33" s="89" t="s">
        <v>194</v>
      </c>
      <c r="K33" s="89" t="s">
        <v>7268</v>
      </c>
      <c r="L33" s="91" t="s">
        <v>5672</v>
      </c>
      <c r="M33" s="89" t="s">
        <v>203</v>
      </c>
      <c r="N33" s="89" t="s">
        <v>467</v>
      </c>
      <c r="O33" s="91" t="s">
        <v>211</v>
      </c>
      <c r="P33" s="125">
        <v>250000000</v>
      </c>
      <c r="Q33" s="125">
        <v>250000000</v>
      </c>
      <c r="R33" s="92">
        <v>0</v>
      </c>
      <c r="S33" s="89" t="s">
        <v>197</v>
      </c>
      <c r="T33" s="93"/>
      <c r="U33" s="89"/>
      <c r="V33" s="89">
        <v>0</v>
      </c>
      <c r="W33" s="89"/>
      <c r="X33" s="89">
        <v>0</v>
      </c>
      <c r="Y33" s="89"/>
    </row>
    <row r="34" spans="1:25" ht="24" x14ac:dyDescent="0.25">
      <c r="A34" s="87">
        <v>24</v>
      </c>
      <c r="B34" s="88" t="s">
        <v>3441</v>
      </c>
      <c r="C34" s="89" t="s">
        <v>30</v>
      </c>
      <c r="D34" s="89"/>
      <c r="E34" s="90" t="s">
        <v>5673</v>
      </c>
      <c r="F34" s="91" t="s">
        <v>5674</v>
      </c>
      <c r="G34" s="91" t="s">
        <v>191</v>
      </c>
      <c r="H34" s="91" t="s">
        <v>325</v>
      </c>
      <c r="I34" s="91" t="s">
        <v>193</v>
      </c>
      <c r="J34" s="89" t="s">
        <v>194</v>
      </c>
      <c r="K34" s="89" t="s">
        <v>7269</v>
      </c>
      <c r="L34" s="91" t="s">
        <v>5675</v>
      </c>
      <c r="M34" s="89" t="s">
        <v>204</v>
      </c>
      <c r="N34" s="89" t="s">
        <v>469</v>
      </c>
      <c r="O34" s="91" t="s">
        <v>187</v>
      </c>
      <c r="P34" s="125">
        <v>618459800</v>
      </c>
      <c r="Q34" s="125">
        <v>618459800</v>
      </c>
      <c r="R34" s="92">
        <v>0</v>
      </c>
      <c r="S34" s="89" t="s">
        <v>197</v>
      </c>
      <c r="T34" s="93"/>
      <c r="U34" s="89"/>
      <c r="V34" s="89">
        <v>0</v>
      </c>
      <c r="W34" s="89"/>
      <c r="X34" s="89">
        <v>0</v>
      </c>
      <c r="Y34" s="89"/>
    </row>
    <row r="35" spans="1:25" ht="36" x14ac:dyDescent="0.25">
      <c r="A35" s="87">
        <v>25</v>
      </c>
      <c r="B35" s="88" t="s">
        <v>3444</v>
      </c>
      <c r="C35" s="89" t="s">
        <v>30</v>
      </c>
      <c r="D35" s="89"/>
      <c r="E35" s="90" t="s">
        <v>5676</v>
      </c>
      <c r="F35" s="91" t="s">
        <v>5677</v>
      </c>
      <c r="G35" s="91" t="s">
        <v>191</v>
      </c>
      <c r="H35" s="91" t="s">
        <v>307</v>
      </c>
      <c r="I35" s="91" t="s">
        <v>193</v>
      </c>
      <c r="J35" s="89" t="s">
        <v>194</v>
      </c>
      <c r="K35" s="89" t="s">
        <v>7268</v>
      </c>
      <c r="L35" s="91" t="s">
        <v>5678</v>
      </c>
      <c r="M35" s="89" t="s">
        <v>186</v>
      </c>
      <c r="N35" s="89" t="s">
        <v>302</v>
      </c>
      <c r="O35" s="91" t="s">
        <v>187</v>
      </c>
      <c r="P35" s="125">
        <v>13655755</v>
      </c>
      <c r="Q35" s="125">
        <v>13655755</v>
      </c>
      <c r="R35" s="92">
        <v>0</v>
      </c>
      <c r="S35" s="89" t="s">
        <v>197</v>
      </c>
      <c r="T35" s="93"/>
      <c r="U35" s="89"/>
      <c r="V35" s="89">
        <v>0</v>
      </c>
      <c r="W35" s="89"/>
      <c r="X35" s="89">
        <v>0</v>
      </c>
      <c r="Y35" s="89"/>
    </row>
    <row r="36" spans="1:25" ht="24" x14ac:dyDescent="0.25">
      <c r="A36" s="87">
        <v>26</v>
      </c>
      <c r="B36" s="88" t="s">
        <v>3448</v>
      </c>
      <c r="C36" s="89" t="s">
        <v>30</v>
      </c>
      <c r="D36" s="89"/>
      <c r="E36" s="90" t="s">
        <v>5679</v>
      </c>
      <c r="F36" s="91" t="s">
        <v>5680</v>
      </c>
      <c r="G36" s="91" t="s">
        <v>191</v>
      </c>
      <c r="H36" s="91" t="s">
        <v>325</v>
      </c>
      <c r="I36" s="91" t="s">
        <v>193</v>
      </c>
      <c r="J36" s="89" t="s">
        <v>194</v>
      </c>
      <c r="K36" s="89" t="s">
        <v>7269</v>
      </c>
      <c r="L36" s="91" t="s">
        <v>5681</v>
      </c>
      <c r="M36" s="89" t="s">
        <v>232</v>
      </c>
      <c r="N36" s="89" t="s">
        <v>754</v>
      </c>
      <c r="O36" s="91" t="s">
        <v>211</v>
      </c>
      <c r="P36" s="125">
        <v>9738827444</v>
      </c>
      <c r="Q36" s="125">
        <v>9738827444</v>
      </c>
      <c r="R36" s="92">
        <v>0</v>
      </c>
      <c r="S36" s="89" t="s">
        <v>197</v>
      </c>
      <c r="T36" s="93"/>
      <c r="U36" s="89"/>
      <c r="V36" s="89">
        <v>0</v>
      </c>
      <c r="W36" s="89"/>
      <c r="X36" s="89">
        <v>0</v>
      </c>
      <c r="Y36" s="89"/>
    </row>
    <row r="37" spans="1:25" ht="36" x14ac:dyDescent="0.25">
      <c r="A37" s="87">
        <v>27</v>
      </c>
      <c r="B37" s="88" t="s">
        <v>3451</v>
      </c>
      <c r="C37" s="89" t="s">
        <v>30</v>
      </c>
      <c r="D37" s="89"/>
      <c r="E37" s="90" t="s">
        <v>5682</v>
      </c>
      <c r="F37" s="91" t="s">
        <v>5683</v>
      </c>
      <c r="G37" s="91" t="s">
        <v>191</v>
      </c>
      <c r="H37" s="91" t="s">
        <v>307</v>
      </c>
      <c r="I37" s="91" t="s">
        <v>193</v>
      </c>
      <c r="J37" s="89" t="s">
        <v>194</v>
      </c>
      <c r="K37" s="89" t="s">
        <v>7269</v>
      </c>
      <c r="L37" s="91" t="s">
        <v>5684</v>
      </c>
      <c r="M37" s="89" t="s">
        <v>203</v>
      </c>
      <c r="N37" s="89" t="s">
        <v>467</v>
      </c>
      <c r="O37" s="91" t="s">
        <v>205</v>
      </c>
      <c r="P37" s="126">
        <v>36885850</v>
      </c>
      <c r="Q37" s="126">
        <v>36885850</v>
      </c>
      <c r="R37" s="92">
        <v>36325469</v>
      </c>
      <c r="S37" s="89" t="s">
        <v>197</v>
      </c>
      <c r="T37" s="93"/>
      <c r="U37" s="89"/>
      <c r="V37" s="89">
        <v>0</v>
      </c>
      <c r="W37" s="89"/>
      <c r="X37" s="89">
        <v>0</v>
      </c>
      <c r="Y37" s="89"/>
    </row>
    <row r="38" spans="1:25" ht="24" x14ac:dyDescent="0.25">
      <c r="A38" s="87">
        <v>28</v>
      </c>
      <c r="B38" s="88" t="s">
        <v>3455</v>
      </c>
      <c r="C38" s="89" t="s">
        <v>30</v>
      </c>
      <c r="D38" s="89"/>
      <c r="E38" s="90" t="s">
        <v>5685</v>
      </c>
      <c r="F38" s="91" t="s">
        <v>5686</v>
      </c>
      <c r="G38" s="91" t="s">
        <v>191</v>
      </c>
      <c r="H38" s="91" t="s">
        <v>325</v>
      </c>
      <c r="I38" s="91" t="s">
        <v>193</v>
      </c>
      <c r="J38" s="89" t="s">
        <v>194</v>
      </c>
      <c r="K38" s="89" t="s">
        <v>7268</v>
      </c>
      <c r="L38" s="91" t="s">
        <v>5687</v>
      </c>
      <c r="M38" s="89" t="s">
        <v>277</v>
      </c>
      <c r="N38" s="89" t="s">
        <v>1297</v>
      </c>
      <c r="O38" s="91" t="s">
        <v>211</v>
      </c>
      <c r="P38" s="125">
        <v>472560570</v>
      </c>
      <c r="Q38" s="125">
        <v>472560570</v>
      </c>
      <c r="R38" s="92">
        <v>472290295</v>
      </c>
      <c r="S38" s="89" t="s">
        <v>197</v>
      </c>
      <c r="T38" s="93"/>
      <c r="U38" s="89"/>
      <c r="V38" s="89">
        <v>0</v>
      </c>
      <c r="W38" s="89"/>
      <c r="X38" s="89">
        <v>0</v>
      </c>
      <c r="Y38" s="89"/>
    </row>
    <row r="39" spans="1:25" ht="36" x14ac:dyDescent="0.25">
      <c r="A39" s="87">
        <v>29</v>
      </c>
      <c r="B39" s="88" t="s">
        <v>3459</v>
      </c>
      <c r="C39" s="89" t="s">
        <v>30</v>
      </c>
      <c r="D39" s="89"/>
      <c r="E39" s="90" t="s">
        <v>5688</v>
      </c>
      <c r="F39" s="91" t="s">
        <v>5689</v>
      </c>
      <c r="G39" s="91" t="s">
        <v>191</v>
      </c>
      <c r="H39" s="91" t="s">
        <v>307</v>
      </c>
      <c r="I39" s="91" t="s">
        <v>193</v>
      </c>
      <c r="J39" s="89" t="s">
        <v>194</v>
      </c>
      <c r="K39" s="89" t="s">
        <v>7268</v>
      </c>
      <c r="L39" s="91" t="s">
        <v>5690</v>
      </c>
      <c r="M39" s="89" t="s">
        <v>279</v>
      </c>
      <c r="N39" s="89" t="s">
        <v>1345</v>
      </c>
      <c r="O39" s="91" t="s">
        <v>187</v>
      </c>
      <c r="P39" s="125">
        <v>5047682</v>
      </c>
      <c r="Q39" s="125">
        <v>5047682</v>
      </c>
      <c r="R39" s="92">
        <v>0</v>
      </c>
      <c r="S39" s="89" t="s">
        <v>197</v>
      </c>
      <c r="T39" s="93"/>
      <c r="U39" s="89"/>
      <c r="V39" s="89">
        <v>0</v>
      </c>
      <c r="W39" s="89"/>
      <c r="X39" s="89">
        <v>0</v>
      </c>
      <c r="Y39" s="89"/>
    </row>
    <row r="40" spans="1:25" ht="36" x14ac:dyDescent="0.25">
      <c r="A40" s="87">
        <v>30</v>
      </c>
      <c r="B40" s="88" t="s">
        <v>3462</v>
      </c>
      <c r="C40" s="89" t="s">
        <v>30</v>
      </c>
      <c r="D40" s="89"/>
      <c r="E40" s="90" t="s">
        <v>5691</v>
      </c>
      <c r="F40" s="91" t="s">
        <v>5692</v>
      </c>
      <c r="G40" s="91" t="s">
        <v>191</v>
      </c>
      <c r="H40" s="91" t="s">
        <v>307</v>
      </c>
      <c r="I40" s="91" t="s">
        <v>193</v>
      </c>
      <c r="J40" s="89" t="s">
        <v>194</v>
      </c>
      <c r="K40" s="89" t="s">
        <v>7268</v>
      </c>
      <c r="L40" s="91" t="s">
        <v>5693</v>
      </c>
      <c r="M40" s="89" t="s">
        <v>203</v>
      </c>
      <c r="N40" s="89" t="s">
        <v>467</v>
      </c>
      <c r="O40" s="91" t="s">
        <v>211</v>
      </c>
      <c r="P40" s="125">
        <v>54686940</v>
      </c>
      <c r="Q40" s="125">
        <v>54686940</v>
      </c>
      <c r="R40" s="92">
        <v>0</v>
      </c>
      <c r="S40" s="89" t="s">
        <v>197</v>
      </c>
      <c r="T40" s="93"/>
      <c r="U40" s="89"/>
      <c r="V40" s="89">
        <v>0</v>
      </c>
      <c r="W40" s="89"/>
      <c r="X40" s="89">
        <v>0</v>
      </c>
      <c r="Y40" s="89"/>
    </row>
    <row r="41" spans="1:25" ht="36" x14ac:dyDescent="0.25">
      <c r="A41" s="87">
        <v>31</v>
      </c>
      <c r="B41" s="88" t="s">
        <v>3465</v>
      </c>
      <c r="C41" s="89" t="s">
        <v>30</v>
      </c>
      <c r="D41" s="89"/>
      <c r="E41" s="90" t="s">
        <v>5694</v>
      </c>
      <c r="F41" s="91" t="s">
        <v>5695</v>
      </c>
      <c r="G41" s="91" t="s">
        <v>191</v>
      </c>
      <c r="H41" s="91" t="s">
        <v>307</v>
      </c>
      <c r="I41" s="91" t="s">
        <v>193</v>
      </c>
      <c r="J41" s="89" t="s">
        <v>194</v>
      </c>
      <c r="K41" s="89" t="s">
        <v>7268</v>
      </c>
      <c r="L41" s="91" t="s">
        <v>5696</v>
      </c>
      <c r="M41" s="89" t="s">
        <v>203</v>
      </c>
      <c r="N41" s="89" t="s">
        <v>467</v>
      </c>
      <c r="O41" s="91" t="s">
        <v>187</v>
      </c>
      <c r="P41" s="125">
        <v>31402500</v>
      </c>
      <c r="Q41" s="125">
        <v>31402500</v>
      </c>
      <c r="R41" s="92">
        <v>31532842</v>
      </c>
      <c r="S41" s="89" t="s">
        <v>197</v>
      </c>
      <c r="T41" s="93"/>
      <c r="U41" s="89"/>
      <c r="V41" s="89">
        <v>0</v>
      </c>
      <c r="W41" s="89"/>
      <c r="X41" s="89">
        <v>0</v>
      </c>
      <c r="Y41" s="89"/>
    </row>
    <row r="42" spans="1:25" ht="24" x14ac:dyDescent="0.25">
      <c r="A42" s="87">
        <v>32</v>
      </c>
      <c r="B42" s="88" t="s">
        <v>3468</v>
      </c>
      <c r="C42" s="89" t="s">
        <v>30</v>
      </c>
      <c r="D42" s="89"/>
      <c r="E42" s="90" t="s">
        <v>5697</v>
      </c>
      <c r="F42" s="91" t="s">
        <v>5698</v>
      </c>
      <c r="G42" s="91" t="s">
        <v>191</v>
      </c>
      <c r="H42" s="91" t="s">
        <v>325</v>
      </c>
      <c r="I42" s="91" t="s">
        <v>193</v>
      </c>
      <c r="J42" s="89" t="s">
        <v>194</v>
      </c>
      <c r="K42" s="89" t="s">
        <v>7268</v>
      </c>
      <c r="L42" s="91" t="s">
        <v>5699</v>
      </c>
      <c r="M42" s="89" t="s">
        <v>262</v>
      </c>
      <c r="N42" s="89" t="s">
        <v>1113</v>
      </c>
      <c r="O42" s="91" t="s">
        <v>211</v>
      </c>
      <c r="P42" s="125">
        <v>221315100</v>
      </c>
      <c r="Q42" s="125">
        <v>221315100</v>
      </c>
      <c r="R42" s="92">
        <v>220809590</v>
      </c>
      <c r="S42" s="89" t="s">
        <v>197</v>
      </c>
      <c r="T42" s="93"/>
      <c r="U42" s="89"/>
      <c r="V42" s="89">
        <v>0</v>
      </c>
      <c r="W42" s="89"/>
      <c r="X42" s="89">
        <v>0</v>
      </c>
      <c r="Y42" s="89"/>
    </row>
    <row r="43" spans="1:25" ht="36" x14ac:dyDescent="0.25">
      <c r="A43" s="87">
        <v>33</v>
      </c>
      <c r="B43" s="88" t="s">
        <v>3471</v>
      </c>
      <c r="C43" s="89" t="s">
        <v>30</v>
      </c>
      <c r="D43" s="89"/>
      <c r="E43" s="90" t="s">
        <v>5700</v>
      </c>
      <c r="F43" s="91" t="s">
        <v>5701</v>
      </c>
      <c r="G43" s="91" t="s">
        <v>191</v>
      </c>
      <c r="H43" s="91" t="s">
        <v>307</v>
      </c>
      <c r="I43" s="91" t="s">
        <v>193</v>
      </c>
      <c r="J43" s="89" t="s">
        <v>194</v>
      </c>
      <c r="K43" s="89" t="s">
        <v>7268</v>
      </c>
      <c r="L43" s="91" t="s">
        <v>5702</v>
      </c>
      <c r="M43" s="89" t="s">
        <v>203</v>
      </c>
      <c r="N43" s="89" t="s">
        <v>467</v>
      </c>
      <c r="O43" s="91" t="s">
        <v>187</v>
      </c>
      <c r="P43" s="125">
        <v>51200498</v>
      </c>
      <c r="Q43" s="125">
        <v>51200498</v>
      </c>
      <c r="R43" s="92">
        <v>0</v>
      </c>
      <c r="S43" s="89" t="s">
        <v>197</v>
      </c>
      <c r="T43" s="93"/>
      <c r="U43" s="89"/>
      <c r="V43" s="89">
        <v>0</v>
      </c>
      <c r="W43" s="89"/>
      <c r="X43" s="89">
        <v>0</v>
      </c>
      <c r="Y43" s="89"/>
    </row>
    <row r="44" spans="1:25" ht="24" x14ac:dyDescent="0.25">
      <c r="A44" s="87">
        <v>34</v>
      </c>
      <c r="B44" s="88" t="s">
        <v>3473</v>
      </c>
      <c r="C44" s="89" t="s">
        <v>30</v>
      </c>
      <c r="D44" s="89"/>
      <c r="E44" s="90" t="s">
        <v>5703</v>
      </c>
      <c r="F44" s="91" t="s">
        <v>5704</v>
      </c>
      <c r="G44" s="91" t="s">
        <v>191</v>
      </c>
      <c r="H44" s="91" t="s">
        <v>288</v>
      </c>
      <c r="I44" s="91" t="s">
        <v>251</v>
      </c>
      <c r="J44" s="89" t="s">
        <v>194</v>
      </c>
      <c r="K44" s="89" t="s">
        <v>7268</v>
      </c>
      <c r="L44" s="91" t="s">
        <v>5705</v>
      </c>
      <c r="M44" s="89" t="s">
        <v>203</v>
      </c>
      <c r="N44" s="89" t="s">
        <v>467</v>
      </c>
      <c r="O44" s="91" t="s">
        <v>211</v>
      </c>
      <c r="P44" s="125">
        <v>1130000000</v>
      </c>
      <c r="Q44" s="125">
        <v>1130000000</v>
      </c>
      <c r="R44" s="92">
        <v>0</v>
      </c>
      <c r="S44" s="89" t="s">
        <v>197</v>
      </c>
      <c r="T44" s="93"/>
      <c r="U44" s="89"/>
      <c r="V44" s="89">
        <v>0</v>
      </c>
      <c r="W44" s="89"/>
      <c r="X44" s="89">
        <v>0</v>
      </c>
      <c r="Y44" s="89"/>
    </row>
    <row r="45" spans="1:25" ht="36" x14ac:dyDescent="0.25">
      <c r="A45" s="87">
        <v>35</v>
      </c>
      <c r="B45" s="88" t="s">
        <v>3477</v>
      </c>
      <c r="C45" s="89" t="s">
        <v>30</v>
      </c>
      <c r="D45" s="89"/>
      <c r="E45" s="90" t="s">
        <v>5706</v>
      </c>
      <c r="F45" s="91" t="s">
        <v>5707</v>
      </c>
      <c r="G45" s="91" t="s">
        <v>191</v>
      </c>
      <c r="H45" s="91" t="s">
        <v>307</v>
      </c>
      <c r="I45" s="91" t="s">
        <v>193</v>
      </c>
      <c r="J45" s="89" t="s">
        <v>194</v>
      </c>
      <c r="K45" s="89" t="s">
        <v>7268</v>
      </c>
      <c r="L45" s="91" t="s">
        <v>5708</v>
      </c>
      <c r="M45" s="89" t="s">
        <v>279</v>
      </c>
      <c r="N45" s="89" t="s">
        <v>1345</v>
      </c>
      <c r="O45" s="91" t="s">
        <v>205</v>
      </c>
      <c r="P45" s="125">
        <v>70311780</v>
      </c>
      <c r="Q45" s="125">
        <v>70311780</v>
      </c>
      <c r="R45" s="92">
        <v>0</v>
      </c>
      <c r="S45" s="89" t="s">
        <v>197</v>
      </c>
      <c r="T45" s="93"/>
      <c r="U45" s="89"/>
      <c r="V45" s="89">
        <v>0</v>
      </c>
      <c r="W45" s="89"/>
      <c r="X45" s="89">
        <v>0</v>
      </c>
      <c r="Y45" s="89"/>
    </row>
    <row r="46" spans="1:25" ht="24" x14ac:dyDescent="0.25">
      <c r="A46" s="87">
        <v>36</v>
      </c>
      <c r="B46" s="88" t="s">
        <v>3481</v>
      </c>
      <c r="C46" s="89" t="s">
        <v>30</v>
      </c>
      <c r="D46" s="89"/>
      <c r="E46" s="90" t="s">
        <v>5709</v>
      </c>
      <c r="F46" s="91" t="s">
        <v>5710</v>
      </c>
      <c r="G46" s="91" t="s">
        <v>191</v>
      </c>
      <c r="H46" s="91" t="s">
        <v>242</v>
      </c>
      <c r="I46" s="91" t="s">
        <v>193</v>
      </c>
      <c r="J46" s="89" t="s">
        <v>194</v>
      </c>
      <c r="K46" s="89" t="s">
        <v>7268</v>
      </c>
      <c r="L46" s="91" t="s">
        <v>5711</v>
      </c>
      <c r="M46" s="89" t="s">
        <v>203</v>
      </c>
      <c r="N46" s="89" t="s">
        <v>467</v>
      </c>
      <c r="O46" s="91" t="s">
        <v>187</v>
      </c>
      <c r="P46" s="125">
        <v>37366954</v>
      </c>
      <c r="Q46" s="125">
        <v>37366954</v>
      </c>
      <c r="R46" s="92">
        <v>122934373</v>
      </c>
      <c r="S46" s="89" t="s">
        <v>197</v>
      </c>
      <c r="T46" s="93"/>
      <c r="U46" s="89"/>
      <c r="V46" s="89">
        <v>0</v>
      </c>
      <c r="W46" s="89"/>
      <c r="X46" s="89">
        <v>0</v>
      </c>
      <c r="Y46" s="89"/>
    </row>
    <row r="47" spans="1:25" ht="36" x14ac:dyDescent="0.25">
      <c r="A47" s="87">
        <v>37</v>
      </c>
      <c r="B47" s="88" t="s">
        <v>3484</v>
      </c>
      <c r="C47" s="89" t="s">
        <v>30</v>
      </c>
      <c r="D47" s="89"/>
      <c r="E47" s="90" t="s">
        <v>5712</v>
      </c>
      <c r="F47" s="91" t="s">
        <v>5713</v>
      </c>
      <c r="G47" s="91" t="s">
        <v>191</v>
      </c>
      <c r="H47" s="91" t="s">
        <v>323</v>
      </c>
      <c r="I47" s="91" t="s">
        <v>193</v>
      </c>
      <c r="J47" s="89" t="s">
        <v>194</v>
      </c>
      <c r="K47" s="89" t="s">
        <v>7268</v>
      </c>
      <c r="L47" s="91" t="s">
        <v>5714</v>
      </c>
      <c r="M47" s="89" t="s">
        <v>203</v>
      </c>
      <c r="N47" s="89" t="s">
        <v>467</v>
      </c>
      <c r="O47" s="91" t="s">
        <v>205</v>
      </c>
      <c r="P47" s="126">
        <v>46394496</v>
      </c>
      <c r="Q47" s="126">
        <v>46394496</v>
      </c>
      <c r="R47" s="92">
        <v>0</v>
      </c>
      <c r="S47" s="89" t="s">
        <v>197</v>
      </c>
      <c r="T47" s="93"/>
      <c r="U47" s="89"/>
      <c r="V47" s="89">
        <v>0</v>
      </c>
      <c r="W47" s="89"/>
      <c r="X47" s="89">
        <v>0</v>
      </c>
      <c r="Y47" s="89"/>
    </row>
    <row r="48" spans="1:25" ht="36" x14ac:dyDescent="0.25">
      <c r="A48" s="87">
        <v>38</v>
      </c>
      <c r="B48" s="88" t="s">
        <v>3487</v>
      </c>
      <c r="C48" s="89" t="s">
        <v>30</v>
      </c>
      <c r="D48" s="89"/>
      <c r="E48" s="90" t="s">
        <v>5715</v>
      </c>
      <c r="F48" s="91" t="s">
        <v>5716</v>
      </c>
      <c r="G48" s="91" t="s">
        <v>191</v>
      </c>
      <c r="H48" s="91" t="s">
        <v>307</v>
      </c>
      <c r="I48" s="91" t="s">
        <v>193</v>
      </c>
      <c r="J48" s="89" t="s">
        <v>194</v>
      </c>
      <c r="K48" s="89" t="s">
        <v>7268</v>
      </c>
      <c r="L48" s="91" t="s">
        <v>5717</v>
      </c>
      <c r="M48" s="89" t="s">
        <v>203</v>
      </c>
      <c r="N48" s="89" t="s">
        <v>467</v>
      </c>
      <c r="O48" s="91" t="s">
        <v>205</v>
      </c>
      <c r="P48" s="126">
        <v>80554508</v>
      </c>
      <c r="Q48" s="126">
        <v>80554508</v>
      </c>
      <c r="R48" s="92">
        <v>0</v>
      </c>
      <c r="S48" s="89" t="s">
        <v>197</v>
      </c>
      <c r="T48" s="93"/>
      <c r="U48" s="89"/>
      <c r="V48" s="89">
        <v>0</v>
      </c>
      <c r="W48" s="89"/>
      <c r="X48" s="89">
        <v>0</v>
      </c>
      <c r="Y48" s="89"/>
    </row>
    <row r="49" spans="1:25" ht="36" x14ac:dyDescent="0.25">
      <c r="A49" s="87">
        <v>39</v>
      </c>
      <c r="B49" s="88" t="s">
        <v>3490</v>
      </c>
      <c r="C49" s="89" t="s">
        <v>30</v>
      </c>
      <c r="D49" s="89"/>
      <c r="E49" s="90" t="s">
        <v>5718</v>
      </c>
      <c r="F49" s="91" t="s">
        <v>5719</v>
      </c>
      <c r="G49" s="91" t="s">
        <v>191</v>
      </c>
      <c r="H49" s="91" t="s">
        <v>288</v>
      </c>
      <c r="I49" s="91" t="s">
        <v>193</v>
      </c>
      <c r="J49" s="89" t="s">
        <v>194</v>
      </c>
      <c r="K49" s="89" t="s">
        <v>7268</v>
      </c>
      <c r="L49" s="91" t="s">
        <v>5720</v>
      </c>
      <c r="M49" s="89" t="s">
        <v>204</v>
      </c>
      <c r="N49" s="89" t="s">
        <v>469</v>
      </c>
      <c r="O49" s="91" t="s">
        <v>211</v>
      </c>
      <c r="P49" s="125">
        <v>316046825</v>
      </c>
      <c r="Q49" s="125">
        <v>316046825</v>
      </c>
      <c r="R49" s="92">
        <v>0</v>
      </c>
      <c r="S49" s="89" t="s">
        <v>197</v>
      </c>
      <c r="T49" s="93"/>
      <c r="U49" s="89"/>
      <c r="V49" s="89">
        <v>0</v>
      </c>
      <c r="W49" s="89"/>
      <c r="X49" s="89">
        <v>0</v>
      </c>
      <c r="Y49" s="95" t="s">
        <v>5721</v>
      </c>
    </row>
    <row r="50" spans="1:25" x14ac:dyDescent="0.25">
      <c r="A50" s="87">
        <v>40</v>
      </c>
      <c r="B50" s="88" t="s">
        <v>3493</v>
      </c>
      <c r="C50" s="89" t="s">
        <v>30</v>
      </c>
      <c r="D50" s="89"/>
      <c r="E50" s="90" t="s">
        <v>5722</v>
      </c>
      <c r="F50" s="91" t="s">
        <v>5723</v>
      </c>
      <c r="G50" s="91" t="s">
        <v>182</v>
      </c>
      <c r="H50" s="91" t="s">
        <v>331</v>
      </c>
      <c r="I50" s="91" t="s">
        <v>193</v>
      </c>
      <c r="J50" s="89" t="s">
        <v>194</v>
      </c>
      <c r="K50" s="89" t="s">
        <v>7270</v>
      </c>
      <c r="L50" s="91" t="s">
        <v>5724</v>
      </c>
      <c r="M50" s="89" t="s">
        <v>203</v>
      </c>
      <c r="N50" s="89" t="s">
        <v>467</v>
      </c>
      <c r="O50" s="91" t="s">
        <v>205</v>
      </c>
      <c r="P50" s="125">
        <v>109934481</v>
      </c>
      <c r="Q50" s="125">
        <v>109934481</v>
      </c>
      <c r="R50" s="92">
        <v>0</v>
      </c>
      <c r="S50" s="89" t="s">
        <v>197</v>
      </c>
      <c r="T50" s="93"/>
      <c r="U50" s="89"/>
      <c r="V50" s="89">
        <v>0</v>
      </c>
      <c r="W50" s="89"/>
      <c r="X50" s="89">
        <v>0</v>
      </c>
      <c r="Y50" s="89"/>
    </row>
    <row r="51" spans="1:25" x14ac:dyDescent="0.25">
      <c r="A51" s="87">
        <v>41</v>
      </c>
      <c r="B51" s="88" t="s">
        <v>3496</v>
      </c>
      <c r="C51" s="89" t="s">
        <v>30</v>
      </c>
      <c r="D51" s="89"/>
      <c r="E51" s="90" t="s">
        <v>5725</v>
      </c>
      <c r="F51" s="91" t="s">
        <v>5726</v>
      </c>
      <c r="G51" s="91" t="s">
        <v>182</v>
      </c>
      <c r="H51" s="91" t="s">
        <v>331</v>
      </c>
      <c r="I51" s="91" t="s">
        <v>193</v>
      </c>
      <c r="J51" s="89" t="s">
        <v>194</v>
      </c>
      <c r="K51" s="89" t="s">
        <v>7270</v>
      </c>
      <c r="L51" s="91" t="s">
        <v>5727</v>
      </c>
      <c r="M51" s="89" t="s">
        <v>281</v>
      </c>
      <c r="N51" s="89" t="s">
        <v>1388</v>
      </c>
      <c r="O51" s="91" t="s">
        <v>205</v>
      </c>
      <c r="P51" s="125">
        <v>6134620</v>
      </c>
      <c r="Q51" s="125">
        <v>6134620</v>
      </c>
      <c r="R51" s="92">
        <v>0</v>
      </c>
      <c r="S51" s="89" t="s">
        <v>197</v>
      </c>
      <c r="T51" s="93"/>
      <c r="U51" s="89"/>
      <c r="V51" s="89">
        <v>0</v>
      </c>
      <c r="W51" s="89"/>
      <c r="X51" s="89">
        <v>0</v>
      </c>
      <c r="Y51" s="89"/>
    </row>
    <row r="52" spans="1:25" ht="36" x14ac:dyDescent="0.25">
      <c r="A52" s="87">
        <v>42</v>
      </c>
      <c r="B52" s="88" t="s">
        <v>3499</v>
      </c>
      <c r="C52" s="89" t="s">
        <v>30</v>
      </c>
      <c r="D52" s="89"/>
      <c r="E52" s="90" t="s">
        <v>5728</v>
      </c>
      <c r="F52" s="91" t="s">
        <v>5729</v>
      </c>
      <c r="G52" s="91" t="s">
        <v>191</v>
      </c>
      <c r="H52" s="91" t="s">
        <v>307</v>
      </c>
      <c r="I52" s="91" t="s">
        <v>193</v>
      </c>
      <c r="J52" s="89" t="s">
        <v>194</v>
      </c>
      <c r="K52" s="89" t="s">
        <v>7268</v>
      </c>
      <c r="L52" s="91" t="s">
        <v>5730</v>
      </c>
      <c r="M52" s="89" t="s">
        <v>195</v>
      </c>
      <c r="N52" s="89" t="s">
        <v>444</v>
      </c>
      <c r="O52" s="91" t="s">
        <v>205</v>
      </c>
      <c r="P52" s="125">
        <v>105576171</v>
      </c>
      <c r="Q52" s="125">
        <v>105576171</v>
      </c>
      <c r="R52" s="92">
        <v>0</v>
      </c>
      <c r="S52" s="89" t="s">
        <v>197</v>
      </c>
      <c r="T52" s="93"/>
      <c r="U52" s="89"/>
      <c r="V52" s="89">
        <v>0</v>
      </c>
      <c r="W52" s="89"/>
      <c r="X52" s="89">
        <v>0</v>
      </c>
      <c r="Y52" s="89"/>
    </row>
    <row r="53" spans="1:25" ht="24" x14ac:dyDescent="0.25">
      <c r="A53" s="87">
        <v>43</v>
      </c>
      <c r="B53" s="88" t="s">
        <v>3503</v>
      </c>
      <c r="C53" s="89" t="s">
        <v>30</v>
      </c>
      <c r="D53" s="89"/>
      <c r="E53" s="90" t="s">
        <v>5731</v>
      </c>
      <c r="F53" s="91" t="s">
        <v>5732</v>
      </c>
      <c r="G53" s="91" t="s">
        <v>191</v>
      </c>
      <c r="H53" s="91" t="s">
        <v>288</v>
      </c>
      <c r="I53" s="91" t="s">
        <v>193</v>
      </c>
      <c r="J53" s="89" t="s">
        <v>194</v>
      </c>
      <c r="K53" s="89" t="s">
        <v>7268</v>
      </c>
      <c r="L53" s="91" t="s">
        <v>5733</v>
      </c>
      <c r="M53" s="89" t="s">
        <v>203</v>
      </c>
      <c r="N53" s="89" t="s">
        <v>467</v>
      </c>
      <c r="O53" s="91" t="s">
        <v>211</v>
      </c>
      <c r="P53" s="125">
        <v>712557198</v>
      </c>
      <c r="Q53" s="125">
        <v>712557198</v>
      </c>
      <c r="R53" s="92">
        <v>0</v>
      </c>
      <c r="S53" s="89" t="s">
        <v>197</v>
      </c>
      <c r="T53" s="93"/>
      <c r="U53" s="89"/>
      <c r="V53" s="89">
        <v>0</v>
      </c>
      <c r="W53" s="89"/>
      <c r="X53" s="89">
        <v>0</v>
      </c>
      <c r="Y53" s="89"/>
    </row>
    <row r="54" spans="1:25" ht="36" x14ac:dyDescent="0.25">
      <c r="A54" s="87">
        <v>44</v>
      </c>
      <c r="B54" s="88" t="s">
        <v>3506</v>
      </c>
      <c r="C54" s="89" t="s">
        <v>30</v>
      </c>
      <c r="D54" s="89"/>
      <c r="E54" s="90" t="s">
        <v>5734</v>
      </c>
      <c r="F54" s="91" t="s">
        <v>5735</v>
      </c>
      <c r="G54" s="91" t="s">
        <v>191</v>
      </c>
      <c r="H54" s="91" t="s">
        <v>307</v>
      </c>
      <c r="I54" s="91" t="s">
        <v>193</v>
      </c>
      <c r="J54" s="89" t="s">
        <v>194</v>
      </c>
      <c r="K54" s="89" t="s">
        <v>7269</v>
      </c>
      <c r="L54" s="91" t="s">
        <v>5736</v>
      </c>
      <c r="M54" s="89" t="s">
        <v>203</v>
      </c>
      <c r="N54" s="89" t="s">
        <v>467</v>
      </c>
      <c r="O54" s="91" t="s">
        <v>187</v>
      </c>
      <c r="P54" s="125">
        <v>27885000</v>
      </c>
      <c r="Q54" s="125">
        <v>27885000</v>
      </c>
      <c r="R54" s="92">
        <v>0</v>
      </c>
      <c r="S54" s="89" t="s">
        <v>197</v>
      </c>
      <c r="T54" s="93"/>
      <c r="U54" s="89"/>
      <c r="V54" s="89">
        <v>0</v>
      </c>
      <c r="W54" s="89"/>
      <c r="X54" s="89">
        <v>0</v>
      </c>
      <c r="Y54" s="89"/>
    </row>
    <row r="55" spans="1:25" ht="36" x14ac:dyDescent="0.25">
      <c r="A55" s="87">
        <v>45</v>
      </c>
      <c r="B55" s="88" t="s">
        <v>3509</v>
      </c>
      <c r="C55" s="89" t="s">
        <v>30</v>
      </c>
      <c r="D55" s="89"/>
      <c r="E55" s="90" t="s">
        <v>5737</v>
      </c>
      <c r="F55" s="91" t="s">
        <v>5738</v>
      </c>
      <c r="G55" s="91" t="s">
        <v>191</v>
      </c>
      <c r="H55" s="91" t="s">
        <v>307</v>
      </c>
      <c r="I55" s="91" t="s">
        <v>193</v>
      </c>
      <c r="J55" s="89" t="s">
        <v>194</v>
      </c>
      <c r="K55" s="89" t="s">
        <v>7269</v>
      </c>
      <c r="L55" s="91" t="s">
        <v>5739</v>
      </c>
      <c r="M55" s="89" t="s">
        <v>240</v>
      </c>
      <c r="N55" s="89" t="s">
        <v>902</v>
      </c>
      <c r="O55" s="91" t="s">
        <v>205</v>
      </c>
      <c r="P55" s="126">
        <v>307516442</v>
      </c>
      <c r="Q55" s="126">
        <v>307516442</v>
      </c>
      <c r="R55" s="92">
        <v>0</v>
      </c>
      <c r="S55" s="89" t="s">
        <v>197</v>
      </c>
      <c r="T55" s="93"/>
      <c r="U55" s="89"/>
      <c r="V55" s="89">
        <v>0</v>
      </c>
      <c r="W55" s="89"/>
      <c r="X55" s="89">
        <v>0</v>
      </c>
      <c r="Y55" s="89"/>
    </row>
    <row r="56" spans="1:25" x14ac:dyDescent="0.25">
      <c r="A56" s="87">
        <v>46</v>
      </c>
      <c r="B56" s="88" t="s">
        <v>3512</v>
      </c>
      <c r="C56" s="89" t="s">
        <v>30</v>
      </c>
      <c r="D56" s="89"/>
      <c r="E56" s="90" t="s">
        <v>5740</v>
      </c>
      <c r="F56" s="91" t="s">
        <v>5741</v>
      </c>
      <c r="G56" s="91" t="s">
        <v>182</v>
      </c>
      <c r="H56" s="91" t="s">
        <v>333</v>
      </c>
      <c r="I56" s="91" t="s">
        <v>193</v>
      </c>
      <c r="J56" s="89" t="s">
        <v>194</v>
      </c>
      <c r="K56" s="89" t="s">
        <v>7270</v>
      </c>
      <c r="L56" s="91" t="s">
        <v>5742</v>
      </c>
      <c r="M56" s="89" t="s">
        <v>252</v>
      </c>
      <c r="N56" s="89" t="s">
        <v>987</v>
      </c>
      <c r="O56" s="91" t="s">
        <v>205</v>
      </c>
      <c r="P56" s="125">
        <v>9860799</v>
      </c>
      <c r="Q56" s="125">
        <v>9860799</v>
      </c>
      <c r="R56" s="92">
        <v>0</v>
      </c>
      <c r="S56" s="89" t="s">
        <v>197</v>
      </c>
      <c r="T56" s="93"/>
      <c r="U56" s="89"/>
      <c r="V56" s="89">
        <v>0</v>
      </c>
      <c r="W56" s="89"/>
      <c r="X56" s="89">
        <v>0</v>
      </c>
      <c r="Y56" s="89"/>
    </row>
    <row r="57" spans="1:25" ht="36" x14ac:dyDescent="0.25">
      <c r="A57" s="87">
        <v>47</v>
      </c>
      <c r="B57" s="88" t="s">
        <v>3515</v>
      </c>
      <c r="C57" s="89" t="s">
        <v>30</v>
      </c>
      <c r="D57" s="89"/>
      <c r="E57" s="90" t="s">
        <v>5743</v>
      </c>
      <c r="F57" s="91" t="s">
        <v>5744</v>
      </c>
      <c r="G57" s="91" t="s">
        <v>191</v>
      </c>
      <c r="H57" s="91" t="s">
        <v>307</v>
      </c>
      <c r="I57" s="91" t="s">
        <v>193</v>
      </c>
      <c r="J57" s="89" t="s">
        <v>194</v>
      </c>
      <c r="K57" s="89" t="s">
        <v>7269</v>
      </c>
      <c r="L57" s="91" t="s">
        <v>5745</v>
      </c>
      <c r="M57" s="89" t="s">
        <v>203</v>
      </c>
      <c r="N57" s="89" t="s">
        <v>467</v>
      </c>
      <c r="O57" s="91" t="s">
        <v>205</v>
      </c>
      <c r="P57" s="125">
        <v>450000000</v>
      </c>
      <c r="Q57" s="125">
        <v>450000000</v>
      </c>
      <c r="R57" s="92">
        <v>0</v>
      </c>
      <c r="S57" s="89" t="s">
        <v>197</v>
      </c>
      <c r="T57" s="93"/>
      <c r="U57" s="89"/>
      <c r="V57" s="89">
        <v>0</v>
      </c>
      <c r="W57" s="89"/>
      <c r="X57" s="89">
        <v>0</v>
      </c>
      <c r="Y57" s="89"/>
    </row>
    <row r="58" spans="1:25" ht="36" x14ac:dyDescent="0.25">
      <c r="A58" s="87">
        <v>48</v>
      </c>
      <c r="B58" s="88" t="s">
        <v>3518</v>
      </c>
      <c r="C58" s="89" t="s">
        <v>30</v>
      </c>
      <c r="D58" s="89"/>
      <c r="E58" s="90" t="s">
        <v>5746</v>
      </c>
      <c r="F58" s="91" t="s">
        <v>5747</v>
      </c>
      <c r="G58" s="91" t="s">
        <v>191</v>
      </c>
      <c r="H58" s="91" t="s">
        <v>307</v>
      </c>
      <c r="I58" s="91" t="s">
        <v>193</v>
      </c>
      <c r="J58" s="89" t="s">
        <v>194</v>
      </c>
      <c r="K58" s="89" t="s">
        <v>7268</v>
      </c>
      <c r="L58" s="91" t="s">
        <v>5748</v>
      </c>
      <c r="M58" s="89" t="s">
        <v>203</v>
      </c>
      <c r="N58" s="89" t="s">
        <v>467</v>
      </c>
      <c r="O58" s="91" t="s">
        <v>205</v>
      </c>
      <c r="P58" s="125">
        <v>3322152</v>
      </c>
      <c r="Q58" s="125">
        <v>3322152</v>
      </c>
      <c r="R58" s="92">
        <v>0</v>
      </c>
      <c r="S58" s="89" t="s">
        <v>197</v>
      </c>
      <c r="T58" s="93"/>
      <c r="U58" s="89"/>
      <c r="V58" s="89">
        <v>0</v>
      </c>
      <c r="W58" s="89"/>
      <c r="X58" s="89">
        <v>0</v>
      </c>
      <c r="Y58" s="89"/>
    </row>
    <row r="59" spans="1:25" x14ac:dyDescent="0.25">
      <c r="A59" s="87">
        <v>49</v>
      </c>
      <c r="B59" s="88" t="s">
        <v>3521</v>
      </c>
      <c r="C59" s="89" t="s">
        <v>30</v>
      </c>
      <c r="D59" s="89"/>
      <c r="E59" s="90" t="s">
        <v>5749</v>
      </c>
      <c r="F59" s="91" t="s">
        <v>5750</v>
      </c>
      <c r="G59" s="91" t="s">
        <v>182</v>
      </c>
      <c r="H59" s="91" t="s">
        <v>331</v>
      </c>
      <c r="I59" s="91" t="s">
        <v>193</v>
      </c>
      <c r="J59" s="89" t="s">
        <v>194</v>
      </c>
      <c r="K59" s="89" t="s">
        <v>7270</v>
      </c>
      <c r="L59" s="91" t="s">
        <v>5751</v>
      </c>
      <c r="M59" s="89" t="s">
        <v>277</v>
      </c>
      <c r="N59" s="89" t="s">
        <v>1297</v>
      </c>
      <c r="O59" s="91" t="s">
        <v>205</v>
      </c>
      <c r="P59" s="125">
        <v>260780942</v>
      </c>
      <c r="Q59" s="125">
        <v>260780942</v>
      </c>
      <c r="R59" s="92">
        <v>0</v>
      </c>
      <c r="S59" s="89" t="s">
        <v>197</v>
      </c>
      <c r="T59" s="93"/>
      <c r="U59" s="89"/>
      <c r="V59" s="89">
        <v>0</v>
      </c>
      <c r="W59" s="89"/>
      <c r="X59" s="89">
        <v>0</v>
      </c>
      <c r="Y59" s="89"/>
    </row>
    <row r="60" spans="1:25" ht="24" x14ac:dyDescent="0.25">
      <c r="A60" s="87">
        <v>50</v>
      </c>
      <c r="B60" s="88" t="s">
        <v>3524</v>
      </c>
      <c r="C60" s="89" t="s">
        <v>30</v>
      </c>
      <c r="D60" s="89"/>
      <c r="E60" s="90" t="s">
        <v>5752</v>
      </c>
      <c r="F60" s="91" t="s">
        <v>5753</v>
      </c>
      <c r="G60" s="91" t="s">
        <v>191</v>
      </c>
      <c r="H60" s="91" t="s">
        <v>305</v>
      </c>
      <c r="I60" s="91" t="s">
        <v>193</v>
      </c>
      <c r="J60" s="89" t="s">
        <v>194</v>
      </c>
      <c r="K60" s="89" t="s">
        <v>7268</v>
      </c>
      <c r="L60" s="91" t="s">
        <v>5754</v>
      </c>
      <c r="M60" s="89" t="s">
        <v>203</v>
      </c>
      <c r="N60" s="89" t="s">
        <v>467</v>
      </c>
      <c r="O60" s="91" t="s">
        <v>205</v>
      </c>
      <c r="P60" s="125">
        <v>0</v>
      </c>
      <c r="Q60" s="125">
        <v>0</v>
      </c>
      <c r="R60" s="92">
        <v>0</v>
      </c>
      <c r="S60" s="89" t="s">
        <v>197</v>
      </c>
      <c r="T60" s="93"/>
      <c r="U60" s="89"/>
      <c r="V60" s="89">
        <v>0</v>
      </c>
      <c r="W60" s="89"/>
      <c r="X60" s="89">
        <v>0</v>
      </c>
      <c r="Y60" s="89"/>
    </row>
    <row r="61" spans="1:25" ht="36" x14ac:dyDescent="0.25">
      <c r="A61" s="87">
        <v>51</v>
      </c>
      <c r="B61" s="88" t="s">
        <v>3527</v>
      </c>
      <c r="C61" s="89" t="s">
        <v>30</v>
      </c>
      <c r="D61" s="89"/>
      <c r="E61" s="90" t="s">
        <v>5755</v>
      </c>
      <c r="F61" s="91" t="s">
        <v>5756</v>
      </c>
      <c r="G61" s="91" t="s">
        <v>191</v>
      </c>
      <c r="H61" s="91" t="s">
        <v>307</v>
      </c>
      <c r="I61" s="91" t="s">
        <v>193</v>
      </c>
      <c r="J61" s="89" t="s">
        <v>194</v>
      </c>
      <c r="K61" s="89" t="s">
        <v>7268</v>
      </c>
      <c r="L61" s="91" t="s">
        <v>5757</v>
      </c>
      <c r="M61" s="89" t="s">
        <v>203</v>
      </c>
      <c r="N61" s="89" t="s">
        <v>467</v>
      </c>
      <c r="O61" s="91" t="s">
        <v>205</v>
      </c>
      <c r="P61" s="125">
        <v>486194126</v>
      </c>
      <c r="Q61" s="125">
        <v>486194126</v>
      </c>
      <c r="R61" s="92">
        <v>0</v>
      </c>
      <c r="S61" s="89" t="s">
        <v>197</v>
      </c>
      <c r="T61" s="93"/>
      <c r="U61" s="89"/>
      <c r="V61" s="89">
        <v>0</v>
      </c>
      <c r="W61" s="89"/>
      <c r="X61" s="89">
        <v>0</v>
      </c>
      <c r="Y61" s="89"/>
    </row>
    <row r="62" spans="1:25" x14ac:dyDescent="0.25">
      <c r="A62" s="87">
        <v>52</v>
      </c>
      <c r="B62" s="88" t="s">
        <v>3530</v>
      </c>
      <c r="C62" s="89" t="s">
        <v>30</v>
      </c>
      <c r="D62" s="89"/>
      <c r="E62" s="90" t="s">
        <v>5758</v>
      </c>
      <c r="F62" s="91" t="s">
        <v>5759</v>
      </c>
      <c r="G62" s="91" t="s">
        <v>182</v>
      </c>
      <c r="H62" s="91" t="s">
        <v>331</v>
      </c>
      <c r="I62" s="91" t="s">
        <v>193</v>
      </c>
      <c r="J62" s="89" t="s">
        <v>194</v>
      </c>
      <c r="K62" s="89" t="s">
        <v>7270</v>
      </c>
      <c r="L62" s="91" t="s">
        <v>5760</v>
      </c>
      <c r="M62" s="89" t="s">
        <v>203</v>
      </c>
      <c r="N62" s="89" t="s">
        <v>467</v>
      </c>
      <c r="O62" s="91" t="s">
        <v>205</v>
      </c>
      <c r="P62" s="125">
        <v>50236741</v>
      </c>
      <c r="Q62" s="125">
        <v>50236741</v>
      </c>
      <c r="R62" s="92">
        <v>0</v>
      </c>
      <c r="S62" s="89" t="s">
        <v>197</v>
      </c>
      <c r="T62" s="93"/>
      <c r="U62" s="89"/>
      <c r="V62" s="89">
        <v>0</v>
      </c>
      <c r="W62" s="89"/>
      <c r="X62" s="89">
        <v>0</v>
      </c>
      <c r="Y62" s="89"/>
    </row>
    <row r="63" spans="1:25" ht="24" x14ac:dyDescent="0.25">
      <c r="A63" s="87">
        <v>53</v>
      </c>
      <c r="B63" s="88" t="s">
        <v>3534</v>
      </c>
      <c r="C63" s="89" t="s">
        <v>30</v>
      </c>
      <c r="D63" s="89"/>
      <c r="E63" s="90" t="s">
        <v>5761</v>
      </c>
      <c r="F63" s="91" t="s">
        <v>5762</v>
      </c>
      <c r="G63" s="91" t="s">
        <v>191</v>
      </c>
      <c r="H63" s="91" t="s">
        <v>305</v>
      </c>
      <c r="I63" s="91" t="s">
        <v>193</v>
      </c>
      <c r="J63" s="89" t="s">
        <v>194</v>
      </c>
      <c r="K63" s="89" t="s">
        <v>7268</v>
      </c>
      <c r="L63" s="91" t="s">
        <v>5763</v>
      </c>
      <c r="M63" s="89" t="s">
        <v>203</v>
      </c>
      <c r="N63" s="89" t="s">
        <v>467</v>
      </c>
      <c r="O63" s="91" t="s">
        <v>205</v>
      </c>
      <c r="P63" s="125">
        <v>0</v>
      </c>
      <c r="Q63" s="125">
        <v>0</v>
      </c>
      <c r="R63" s="92">
        <v>0</v>
      </c>
      <c r="S63" s="89" t="s">
        <v>197</v>
      </c>
      <c r="T63" s="93"/>
      <c r="U63" s="89"/>
      <c r="V63" s="89">
        <v>0</v>
      </c>
      <c r="W63" s="89"/>
      <c r="X63" s="89">
        <v>0</v>
      </c>
      <c r="Y63" s="89"/>
    </row>
    <row r="64" spans="1:25" ht="36" x14ac:dyDescent="0.25">
      <c r="A64" s="87">
        <v>54</v>
      </c>
      <c r="B64" s="88" t="s">
        <v>3537</v>
      </c>
      <c r="C64" s="89" t="s">
        <v>30</v>
      </c>
      <c r="D64" s="89"/>
      <c r="E64" s="90" t="s">
        <v>5764</v>
      </c>
      <c r="F64" s="91" t="s">
        <v>5765</v>
      </c>
      <c r="G64" s="91" t="s">
        <v>191</v>
      </c>
      <c r="H64" s="91" t="s">
        <v>307</v>
      </c>
      <c r="I64" s="91" t="s">
        <v>193</v>
      </c>
      <c r="J64" s="89" t="s">
        <v>194</v>
      </c>
      <c r="K64" s="89" t="s">
        <v>7268</v>
      </c>
      <c r="L64" s="91" t="s">
        <v>5766</v>
      </c>
      <c r="M64" s="89" t="s">
        <v>203</v>
      </c>
      <c r="N64" s="89" t="s">
        <v>467</v>
      </c>
      <c r="O64" s="91" t="s">
        <v>205</v>
      </c>
      <c r="P64" s="125">
        <v>45295865</v>
      </c>
      <c r="Q64" s="125">
        <v>45295865</v>
      </c>
      <c r="R64" s="92">
        <v>0</v>
      </c>
      <c r="S64" s="89" t="s">
        <v>197</v>
      </c>
      <c r="T64" s="93"/>
      <c r="U64" s="89"/>
      <c r="V64" s="89">
        <v>0</v>
      </c>
      <c r="W64" s="89"/>
      <c r="X64" s="89">
        <v>0</v>
      </c>
      <c r="Y64" s="89"/>
    </row>
    <row r="65" spans="1:256" ht="24" x14ac:dyDescent="0.25">
      <c r="A65" s="87">
        <v>55</v>
      </c>
      <c r="B65" s="88" t="s">
        <v>3539</v>
      </c>
      <c r="C65" s="89" t="s">
        <v>30</v>
      </c>
      <c r="D65" s="89"/>
      <c r="E65" s="90" t="s">
        <v>5767</v>
      </c>
      <c r="F65" s="91" t="s">
        <v>5768</v>
      </c>
      <c r="G65" s="91" t="s">
        <v>191</v>
      </c>
      <c r="H65" s="91" t="s">
        <v>325</v>
      </c>
      <c r="I65" s="91" t="s">
        <v>193</v>
      </c>
      <c r="J65" s="89" t="s">
        <v>194</v>
      </c>
      <c r="K65" s="89" t="s">
        <v>7269</v>
      </c>
      <c r="L65" s="91" t="s">
        <v>5769</v>
      </c>
      <c r="M65" s="89" t="s">
        <v>210</v>
      </c>
      <c r="N65" s="89" t="s">
        <v>516</v>
      </c>
      <c r="O65" s="91" t="s">
        <v>205</v>
      </c>
      <c r="P65" s="125">
        <v>107818644</v>
      </c>
      <c r="Q65" s="125">
        <v>107818644</v>
      </c>
      <c r="R65" s="92">
        <v>100847824</v>
      </c>
      <c r="S65" s="89" t="s">
        <v>197</v>
      </c>
      <c r="T65" s="93"/>
      <c r="U65" s="89"/>
      <c r="V65" s="89">
        <v>0</v>
      </c>
      <c r="W65" s="89"/>
      <c r="X65" s="89">
        <v>0</v>
      </c>
      <c r="Y65" s="89"/>
    </row>
    <row r="66" spans="1:256" x14ac:dyDescent="0.25">
      <c r="A66" s="87">
        <v>56</v>
      </c>
      <c r="B66" s="88" t="s">
        <v>3542</v>
      </c>
      <c r="C66" s="89" t="s">
        <v>30</v>
      </c>
      <c r="D66" s="89"/>
      <c r="E66" s="90" t="s">
        <v>5770</v>
      </c>
      <c r="F66" s="91" t="s">
        <v>5771</v>
      </c>
      <c r="G66" s="91" t="s">
        <v>182</v>
      </c>
      <c r="H66" s="91" t="s">
        <v>331</v>
      </c>
      <c r="I66" s="91" t="s">
        <v>193</v>
      </c>
      <c r="J66" s="89" t="s">
        <v>194</v>
      </c>
      <c r="K66" s="89" t="s">
        <v>7270</v>
      </c>
      <c r="L66" s="91" t="s">
        <v>5772</v>
      </c>
      <c r="M66" s="89" t="s">
        <v>248</v>
      </c>
      <c r="N66" s="89" t="s">
        <v>971</v>
      </c>
      <c r="O66" s="91" t="s">
        <v>205</v>
      </c>
      <c r="P66" s="125">
        <v>214942</v>
      </c>
      <c r="Q66" s="125">
        <v>214942</v>
      </c>
      <c r="R66" s="92">
        <v>0</v>
      </c>
      <c r="S66" s="89" t="s">
        <v>197</v>
      </c>
      <c r="T66" s="93"/>
      <c r="U66" s="89"/>
      <c r="V66" s="89">
        <v>0</v>
      </c>
      <c r="W66" s="89"/>
      <c r="X66" s="89">
        <v>0</v>
      </c>
      <c r="Y66" s="89"/>
    </row>
    <row r="67" spans="1:256" x14ac:dyDescent="0.25">
      <c r="A67" s="87">
        <v>57</v>
      </c>
      <c r="B67" s="88" t="s">
        <v>3545</v>
      </c>
      <c r="C67" s="89" t="s">
        <v>30</v>
      </c>
      <c r="D67" s="89"/>
      <c r="E67" s="90" t="s">
        <v>5773</v>
      </c>
      <c r="F67" s="91" t="s">
        <v>5774</v>
      </c>
      <c r="G67" s="91" t="s">
        <v>182</v>
      </c>
      <c r="H67" s="91" t="s">
        <v>333</v>
      </c>
      <c r="I67" s="91" t="s">
        <v>193</v>
      </c>
      <c r="J67" s="89" t="s">
        <v>194</v>
      </c>
      <c r="K67" s="89" t="s">
        <v>7270</v>
      </c>
      <c r="L67" s="91" t="s">
        <v>5775</v>
      </c>
      <c r="M67" s="89" t="s">
        <v>203</v>
      </c>
      <c r="N67" s="89" t="s">
        <v>467</v>
      </c>
      <c r="O67" s="91" t="s">
        <v>205</v>
      </c>
      <c r="P67" s="125">
        <v>0</v>
      </c>
      <c r="Q67" s="125">
        <v>0</v>
      </c>
      <c r="R67" s="92">
        <v>0</v>
      </c>
      <c r="S67" s="89" t="s">
        <v>197</v>
      </c>
      <c r="T67" s="93"/>
      <c r="U67" s="89"/>
      <c r="V67" s="89">
        <v>0</v>
      </c>
      <c r="W67" s="89"/>
      <c r="X67" s="89">
        <v>0</v>
      </c>
      <c r="Y67" s="89"/>
    </row>
    <row r="68" spans="1:256" x14ac:dyDescent="0.25">
      <c r="A68" s="87">
        <v>58</v>
      </c>
      <c r="B68" s="88" t="s">
        <v>3548</v>
      </c>
      <c r="C68" s="89" t="s">
        <v>30</v>
      </c>
      <c r="D68" s="89"/>
      <c r="E68" s="90" t="s">
        <v>5776</v>
      </c>
      <c r="F68" s="91" t="s">
        <v>5777</v>
      </c>
      <c r="G68" s="91" t="s">
        <v>207</v>
      </c>
      <c r="H68" s="91" t="s">
        <v>311</v>
      </c>
      <c r="I68" s="91" t="s">
        <v>235</v>
      </c>
      <c r="J68" s="89" t="s">
        <v>194</v>
      </c>
      <c r="K68" s="89" t="s">
        <v>7269</v>
      </c>
      <c r="L68" s="91" t="s">
        <v>5778</v>
      </c>
      <c r="M68" s="89" t="s">
        <v>248</v>
      </c>
      <c r="N68" s="89" t="s">
        <v>971</v>
      </c>
      <c r="O68" s="91" t="s">
        <v>205</v>
      </c>
      <c r="P68" s="125">
        <v>20357782</v>
      </c>
      <c r="Q68" s="125">
        <v>20357782</v>
      </c>
      <c r="R68" s="92">
        <v>0</v>
      </c>
      <c r="S68" s="89" t="s">
        <v>197</v>
      </c>
      <c r="T68" s="93"/>
      <c r="U68" s="89"/>
      <c r="V68" s="89">
        <v>0</v>
      </c>
      <c r="W68" s="89"/>
      <c r="X68" s="89">
        <v>0</v>
      </c>
      <c r="Y68" s="89"/>
    </row>
    <row r="69" spans="1:256" x14ac:dyDescent="0.25">
      <c r="A69" s="87">
        <v>59</v>
      </c>
      <c r="B69" s="88" t="s">
        <v>3550</v>
      </c>
      <c r="C69" s="89" t="s">
        <v>30</v>
      </c>
      <c r="D69" s="89"/>
      <c r="E69" s="90" t="s">
        <v>5779</v>
      </c>
      <c r="F69" s="91" t="s">
        <v>5780</v>
      </c>
      <c r="G69" s="91" t="s">
        <v>182</v>
      </c>
      <c r="H69" s="91" t="s">
        <v>331</v>
      </c>
      <c r="I69" s="91" t="s">
        <v>193</v>
      </c>
      <c r="J69" s="89" t="s">
        <v>194</v>
      </c>
      <c r="K69" s="89" t="s">
        <v>7270</v>
      </c>
      <c r="L69" s="91" t="s">
        <v>5781</v>
      </c>
      <c r="M69" s="89" t="s">
        <v>203</v>
      </c>
      <c r="N69" s="89" t="s">
        <v>467</v>
      </c>
      <c r="O69" s="91" t="s">
        <v>205</v>
      </c>
      <c r="P69" s="125">
        <v>0</v>
      </c>
      <c r="Q69" s="125">
        <v>0</v>
      </c>
      <c r="R69" s="92">
        <v>0</v>
      </c>
      <c r="S69" s="89" t="s">
        <v>197</v>
      </c>
      <c r="T69" s="93"/>
      <c r="U69" s="89"/>
      <c r="V69" s="89">
        <v>0</v>
      </c>
      <c r="W69" s="89"/>
      <c r="X69" s="89">
        <v>0</v>
      </c>
      <c r="Y69" s="89"/>
    </row>
    <row r="70" spans="1:256" ht="48" x14ac:dyDescent="0.25">
      <c r="A70" s="87">
        <v>60</v>
      </c>
      <c r="B70" s="88" t="s">
        <v>3553</v>
      </c>
      <c r="C70" s="89" t="s">
        <v>30</v>
      </c>
      <c r="D70" s="89"/>
      <c r="E70" s="90" t="s">
        <v>5782</v>
      </c>
      <c r="F70" s="91" t="s">
        <v>5783</v>
      </c>
      <c r="G70" s="91" t="s">
        <v>191</v>
      </c>
      <c r="H70" s="91" t="s">
        <v>290</v>
      </c>
      <c r="I70" s="91" t="s">
        <v>193</v>
      </c>
      <c r="J70" s="89" t="s">
        <v>194</v>
      </c>
      <c r="K70" s="89" t="s">
        <v>7268</v>
      </c>
      <c r="L70" s="91" t="s">
        <v>5784</v>
      </c>
      <c r="M70" s="89" t="s">
        <v>259</v>
      </c>
      <c r="N70" s="89" t="s">
        <v>1048</v>
      </c>
      <c r="O70" s="91" t="s">
        <v>205</v>
      </c>
      <c r="P70" s="125">
        <v>0</v>
      </c>
      <c r="Q70" s="125">
        <v>0</v>
      </c>
      <c r="R70" s="92">
        <v>0</v>
      </c>
      <c r="S70" s="89" t="s">
        <v>197</v>
      </c>
      <c r="T70" s="93"/>
      <c r="U70" s="89"/>
      <c r="V70" s="89">
        <v>0</v>
      </c>
      <c r="W70" s="89"/>
      <c r="X70" s="89">
        <v>0</v>
      </c>
      <c r="Y70" s="89"/>
    </row>
    <row r="71" spans="1:256" x14ac:dyDescent="0.25">
      <c r="A71" s="87">
        <v>61</v>
      </c>
      <c r="B71" s="88" t="s">
        <v>3556</v>
      </c>
      <c r="C71" s="89" t="s">
        <v>30</v>
      </c>
      <c r="D71" s="89"/>
      <c r="E71" s="90" t="s">
        <v>5785</v>
      </c>
      <c r="F71" s="91" t="s">
        <v>5786</v>
      </c>
      <c r="G71" s="91" t="s">
        <v>182</v>
      </c>
      <c r="H71" s="91" t="s">
        <v>333</v>
      </c>
      <c r="I71" s="91" t="s">
        <v>193</v>
      </c>
      <c r="J71" s="89" t="s">
        <v>194</v>
      </c>
      <c r="K71" s="89" t="s">
        <v>7270</v>
      </c>
      <c r="L71" s="91" t="s">
        <v>5787</v>
      </c>
      <c r="M71" s="89" t="s">
        <v>279</v>
      </c>
      <c r="N71" s="89" t="s">
        <v>1345</v>
      </c>
      <c r="O71" s="91" t="s">
        <v>205</v>
      </c>
      <c r="P71" s="125">
        <v>0</v>
      </c>
      <c r="Q71" s="125">
        <v>0</v>
      </c>
      <c r="R71" s="92">
        <v>0</v>
      </c>
      <c r="S71" s="89" t="s">
        <v>197</v>
      </c>
      <c r="T71" s="93"/>
      <c r="U71" s="89"/>
      <c r="V71" s="89">
        <v>0</v>
      </c>
      <c r="W71" s="89"/>
      <c r="X71" s="89">
        <v>0</v>
      </c>
      <c r="Y71" s="89"/>
    </row>
    <row r="72" spans="1:256" x14ac:dyDescent="0.25">
      <c r="A72" s="87">
        <v>62</v>
      </c>
      <c r="B72" s="88" t="s">
        <v>3559</v>
      </c>
      <c r="C72" s="89" t="s">
        <v>30</v>
      </c>
      <c r="D72" s="89"/>
      <c r="E72" s="90" t="s">
        <v>5788</v>
      </c>
      <c r="F72" s="91" t="s">
        <v>5789</v>
      </c>
      <c r="G72" s="91" t="s">
        <v>182</v>
      </c>
      <c r="H72" s="91" t="s">
        <v>331</v>
      </c>
      <c r="I72" s="91" t="s">
        <v>193</v>
      </c>
      <c r="J72" s="89" t="s">
        <v>194</v>
      </c>
      <c r="K72" s="89" t="s">
        <v>7270</v>
      </c>
      <c r="L72" s="91" t="s">
        <v>5790</v>
      </c>
      <c r="M72" s="89" t="s">
        <v>203</v>
      </c>
      <c r="N72" s="89" t="s">
        <v>467</v>
      </c>
      <c r="O72" s="91" t="s">
        <v>205</v>
      </c>
      <c r="P72" s="125">
        <v>0</v>
      </c>
      <c r="Q72" s="125">
        <v>0</v>
      </c>
      <c r="R72" s="92">
        <v>0</v>
      </c>
      <c r="S72" s="89" t="s">
        <v>197</v>
      </c>
      <c r="T72" s="93"/>
      <c r="U72" s="89"/>
      <c r="V72" s="89">
        <v>0</v>
      </c>
      <c r="W72" s="89"/>
      <c r="X72" s="89">
        <v>0</v>
      </c>
      <c r="Y72" s="89"/>
    </row>
    <row r="73" spans="1:256" x14ac:dyDescent="0.25">
      <c r="A73" s="87">
        <v>63</v>
      </c>
      <c r="B73" s="88" t="s">
        <v>3562</v>
      </c>
      <c r="C73" s="89" t="s">
        <v>30</v>
      </c>
      <c r="D73" s="89"/>
      <c r="E73" s="90" t="s">
        <v>5791</v>
      </c>
      <c r="F73" s="91" t="s">
        <v>5792</v>
      </c>
      <c r="G73" s="91" t="s">
        <v>182</v>
      </c>
      <c r="H73" s="91" t="s">
        <v>333</v>
      </c>
      <c r="I73" s="91" t="s">
        <v>193</v>
      </c>
      <c r="J73" s="89" t="s">
        <v>194</v>
      </c>
      <c r="K73" s="89" t="s">
        <v>7270</v>
      </c>
      <c r="L73" s="91" t="s">
        <v>5793</v>
      </c>
      <c r="M73" s="89" t="s">
        <v>203</v>
      </c>
      <c r="N73" s="89" t="s">
        <v>467</v>
      </c>
      <c r="O73" s="91" t="s">
        <v>205</v>
      </c>
      <c r="P73" s="125">
        <v>0</v>
      </c>
      <c r="Q73" s="125">
        <v>0</v>
      </c>
      <c r="R73" s="92">
        <v>0</v>
      </c>
      <c r="S73" s="89" t="s">
        <v>197</v>
      </c>
      <c r="T73" s="93"/>
      <c r="U73" s="89"/>
      <c r="V73" s="89">
        <v>0</v>
      </c>
      <c r="W73" s="89"/>
      <c r="X73" s="89">
        <v>0</v>
      </c>
      <c r="Y73" s="89"/>
    </row>
    <row r="74" spans="1:256" x14ac:dyDescent="0.25">
      <c r="A74" s="87">
        <v>64</v>
      </c>
      <c r="B74" s="88" t="s">
        <v>3566</v>
      </c>
      <c r="C74" s="89" t="s">
        <v>30</v>
      </c>
      <c r="D74" s="89"/>
      <c r="E74" s="90" t="s">
        <v>5794</v>
      </c>
      <c r="F74" s="91" t="s">
        <v>5795</v>
      </c>
      <c r="G74" s="91" t="s">
        <v>182</v>
      </c>
      <c r="H74" s="91" t="s">
        <v>331</v>
      </c>
      <c r="I74" s="91" t="s">
        <v>193</v>
      </c>
      <c r="J74" s="89" t="s">
        <v>194</v>
      </c>
      <c r="K74" s="89" t="s">
        <v>7270</v>
      </c>
      <c r="L74" s="91" t="s">
        <v>5796</v>
      </c>
      <c r="M74" s="89" t="s">
        <v>203</v>
      </c>
      <c r="N74" s="89" t="s">
        <v>467</v>
      </c>
      <c r="O74" s="91" t="s">
        <v>205</v>
      </c>
      <c r="P74" s="125">
        <v>0</v>
      </c>
      <c r="Q74" s="125">
        <v>0</v>
      </c>
      <c r="R74" s="92">
        <v>0</v>
      </c>
      <c r="S74" s="89" t="s">
        <v>197</v>
      </c>
      <c r="T74" s="93"/>
      <c r="U74" s="89"/>
      <c r="V74" s="89">
        <v>0</v>
      </c>
      <c r="W74" s="89"/>
      <c r="X74" s="89">
        <v>0</v>
      </c>
      <c r="Y74" s="89"/>
    </row>
    <row r="75" spans="1:256" x14ac:dyDescent="0.25">
      <c r="A75" s="87">
        <v>65</v>
      </c>
      <c r="B75" s="88" t="s">
        <v>3568</v>
      </c>
      <c r="C75" s="89" t="s">
        <v>30</v>
      </c>
      <c r="D75" s="89"/>
      <c r="E75" s="90" t="s">
        <v>5797</v>
      </c>
      <c r="F75" s="91" t="s">
        <v>5798</v>
      </c>
      <c r="G75" s="91" t="s">
        <v>182</v>
      </c>
      <c r="H75" s="91" t="s">
        <v>331</v>
      </c>
      <c r="I75" s="91" t="s">
        <v>193</v>
      </c>
      <c r="J75" s="89" t="s">
        <v>194</v>
      </c>
      <c r="K75" s="89" t="s">
        <v>7270</v>
      </c>
      <c r="L75" s="91" t="s">
        <v>5799</v>
      </c>
      <c r="M75" s="89" t="s">
        <v>203</v>
      </c>
      <c r="N75" s="89" t="s">
        <v>467</v>
      </c>
      <c r="O75" s="91" t="s">
        <v>205</v>
      </c>
      <c r="P75" s="125">
        <v>0</v>
      </c>
      <c r="Q75" s="125">
        <v>0</v>
      </c>
      <c r="R75" s="92">
        <v>0</v>
      </c>
      <c r="S75" s="89" t="s">
        <v>197</v>
      </c>
      <c r="T75" s="93"/>
      <c r="U75" s="89"/>
      <c r="V75" s="89">
        <v>0</v>
      </c>
      <c r="W75" s="89"/>
      <c r="X75" s="89">
        <v>0</v>
      </c>
      <c r="Y75" s="89"/>
    </row>
    <row r="76" spans="1:256" x14ac:dyDescent="0.25">
      <c r="A76" s="87">
        <v>66</v>
      </c>
      <c r="B76" s="88" t="s">
        <v>3571</v>
      </c>
      <c r="C76" s="89" t="s">
        <v>30</v>
      </c>
      <c r="D76" s="89"/>
      <c r="E76" s="90" t="s">
        <v>5800</v>
      </c>
      <c r="F76" s="91" t="s">
        <v>5801</v>
      </c>
      <c r="G76" s="91" t="s">
        <v>182</v>
      </c>
      <c r="H76" s="91" t="s">
        <v>333</v>
      </c>
      <c r="I76" s="91" t="s">
        <v>193</v>
      </c>
      <c r="J76" s="89" t="s">
        <v>194</v>
      </c>
      <c r="K76" s="89" t="s">
        <v>7270</v>
      </c>
      <c r="L76" s="91" t="s">
        <v>5802</v>
      </c>
      <c r="M76" s="89" t="s">
        <v>224</v>
      </c>
      <c r="N76" s="89" t="s">
        <v>718</v>
      </c>
      <c r="O76" s="91" t="s">
        <v>205</v>
      </c>
      <c r="P76" s="125">
        <v>339124</v>
      </c>
      <c r="Q76" s="125">
        <v>339124</v>
      </c>
      <c r="R76" s="92">
        <v>0</v>
      </c>
      <c r="S76" s="89" t="s">
        <v>197</v>
      </c>
      <c r="T76" s="93"/>
      <c r="U76" s="89"/>
      <c r="V76" s="89">
        <v>0</v>
      </c>
      <c r="W76" s="89"/>
      <c r="X76" s="89">
        <v>0</v>
      </c>
      <c r="Y76" s="89"/>
    </row>
    <row r="77" spans="1:256" ht="24" x14ac:dyDescent="0.25">
      <c r="A77" s="87">
        <v>67</v>
      </c>
      <c r="B77" s="88" t="s">
        <v>3575</v>
      </c>
      <c r="C77" s="89" t="s">
        <v>30</v>
      </c>
      <c r="D77" s="89"/>
      <c r="E77" s="90" t="s">
        <v>5803</v>
      </c>
      <c r="F77" s="91" t="s">
        <v>5762</v>
      </c>
      <c r="G77" s="91" t="s">
        <v>191</v>
      </c>
      <c r="H77" s="91" t="s">
        <v>325</v>
      </c>
      <c r="I77" s="91" t="s">
        <v>193</v>
      </c>
      <c r="J77" s="89" t="s">
        <v>194</v>
      </c>
      <c r="K77" s="89" t="s">
        <v>7268</v>
      </c>
      <c r="L77" s="91" t="s">
        <v>5804</v>
      </c>
      <c r="M77" s="89" t="s">
        <v>203</v>
      </c>
      <c r="N77" s="89" t="s">
        <v>467</v>
      </c>
      <c r="O77" s="91" t="s">
        <v>205</v>
      </c>
      <c r="P77" s="125">
        <v>183182823</v>
      </c>
      <c r="Q77" s="125">
        <v>183182823</v>
      </c>
      <c r="R77" s="92">
        <v>146660930</v>
      </c>
      <c r="S77" s="89" t="s">
        <v>197</v>
      </c>
      <c r="T77" s="93"/>
      <c r="U77" s="89"/>
      <c r="V77" s="89">
        <v>0</v>
      </c>
      <c r="W77" s="89"/>
      <c r="X77" s="89">
        <v>0</v>
      </c>
      <c r="Y77" s="89"/>
    </row>
    <row r="78" spans="1:256" x14ac:dyDescent="0.25">
      <c r="A78" s="87">
        <v>68</v>
      </c>
      <c r="B78" s="88" t="s">
        <v>3578</v>
      </c>
      <c r="C78" s="96" t="s">
        <v>30</v>
      </c>
      <c r="D78" s="96"/>
      <c r="E78" s="97" t="s">
        <v>5805</v>
      </c>
      <c r="F78" s="98" t="s">
        <v>5806</v>
      </c>
      <c r="G78" s="99" t="s">
        <v>182</v>
      </c>
      <c r="H78" s="99" t="s">
        <v>333</v>
      </c>
      <c r="I78" s="99" t="s">
        <v>193</v>
      </c>
      <c r="J78" s="96" t="s">
        <v>194</v>
      </c>
      <c r="K78" s="89" t="s">
        <v>7270</v>
      </c>
      <c r="L78" s="96" t="s">
        <v>5807</v>
      </c>
      <c r="M78" s="96" t="s">
        <v>203</v>
      </c>
      <c r="N78" s="96" t="s">
        <v>467</v>
      </c>
      <c r="O78" s="96" t="s">
        <v>205</v>
      </c>
      <c r="P78" s="127">
        <v>12194490</v>
      </c>
      <c r="Q78" s="127">
        <v>12194490</v>
      </c>
      <c r="R78" s="96">
        <v>0</v>
      </c>
      <c r="S78" s="96" t="s">
        <v>197</v>
      </c>
      <c r="T78" s="100"/>
      <c r="U78" s="96"/>
      <c r="V78" s="89">
        <v>0</v>
      </c>
      <c r="W78" s="96"/>
      <c r="X78" s="89">
        <v>0</v>
      </c>
      <c r="Y78" s="96"/>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row>
    <row r="79" spans="1:256" ht="36" x14ac:dyDescent="0.25">
      <c r="A79" s="87">
        <v>69</v>
      </c>
      <c r="B79" s="88" t="s">
        <v>3581</v>
      </c>
      <c r="C79" s="96" t="s">
        <v>30</v>
      </c>
      <c r="D79" s="89"/>
      <c r="E79" s="90" t="s">
        <v>5808</v>
      </c>
      <c r="F79" s="91" t="s">
        <v>5809</v>
      </c>
      <c r="G79" s="91" t="s">
        <v>191</v>
      </c>
      <c r="H79" s="91" t="s">
        <v>307</v>
      </c>
      <c r="I79" s="99" t="s">
        <v>184</v>
      </c>
      <c r="J79" s="89" t="s">
        <v>194</v>
      </c>
      <c r="K79" s="89" t="s">
        <v>7269</v>
      </c>
      <c r="L79" s="102" t="s">
        <v>5810</v>
      </c>
      <c r="M79" s="89" t="s">
        <v>203</v>
      </c>
      <c r="N79" s="89" t="s">
        <v>467</v>
      </c>
      <c r="O79" s="91" t="s">
        <v>205</v>
      </c>
      <c r="P79" s="94">
        <v>0</v>
      </c>
      <c r="Q79" s="94">
        <v>0</v>
      </c>
      <c r="R79" s="89">
        <v>0</v>
      </c>
      <c r="S79" s="89" t="s">
        <v>197</v>
      </c>
      <c r="T79" s="93"/>
      <c r="U79" s="89"/>
      <c r="V79" s="89">
        <v>0</v>
      </c>
      <c r="W79" s="89"/>
      <c r="X79" s="89">
        <v>0</v>
      </c>
      <c r="Y79" s="89"/>
    </row>
    <row r="80" spans="1:256" ht="24" x14ac:dyDescent="0.25">
      <c r="A80" s="87">
        <v>70</v>
      </c>
      <c r="B80" s="88" t="s">
        <v>3585</v>
      </c>
      <c r="C80" s="96" t="s">
        <v>30</v>
      </c>
      <c r="D80" s="89"/>
      <c r="E80" s="90" t="s">
        <v>5811</v>
      </c>
      <c r="F80" s="91" t="s">
        <v>5812</v>
      </c>
      <c r="G80" s="91" t="s">
        <v>191</v>
      </c>
      <c r="H80" s="91" t="s">
        <v>294</v>
      </c>
      <c r="I80" s="99" t="s">
        <v>184</v>
      </c>
      <c r="J80" s="89" t="s">
        <v>194</v>
      </c>
      <c r="K80" s="89" t="s">
        <v>7269</v>
      </c>
      <c r="L80" s="102" t="s">
        <v>5813</v>
      </c>
      <c r="M80" s="89" t="s">
        <v>203</v>
      </c>
      <c r="N80" s="89" t="s">
        <v>467</v>
      </c>
      <c r="O80" s="91" t="s">
        <v>205</v>
      </c>
      <c r="P80" s="94">
        <v>238187531</v>
      </c>
      <c r="Q80" s="94">
        <v>238187531</v>
      </c>
      <c r="R80" s="89">
        <v>0</v>
      </c>
      <c r="S80" s="89" t="s">
        <v>197</v>
      </c>
      <c r="T80" s="93"/>
      <c r="U80" s="89"/>
      <c r="V80" s="89">
        <v>0</v>
      </c>
      <c r="W80" s="89"/>
      <c r="X80" s="89">
        <v>0</v>
      </c>
      <c r="Y80" s="89"/>
    </row>
    <row r="81" spans="1:25" ht="24" x14ac:dyDescent="0.25">
      <c r="A81" s="87">
        <v>71</v>
      </c>
      <c r="B81" s="88" t="s">
        <v>3589</v>
      </c>
      <c r="C81" s="96" t="s">
        <v>30</v>
      </c>
      <c r="D81" s="89"/>
      <c r="E81" s="90" t="s">
        <v>5814</v>
      </c>
      <c r="F81" s="91" t="s">
        <v>5815</v>
      </c>
      <c r="G81" s="91" t="s">
        <v>191</v>
      </c>
      <c r="H81" s="91" t="s">
        <v>282</v>
      </c>
      <c r="I81" s="99" t="s">
        <v>184</v>
      </c>
      <c r="J81" s="89" t="s">
        <v>194</v>
      </c>
      <c r="K81" s="89" t="s">
        <v>7268</v>
      </c>
      <c r="L81" s="91" t="s">
        <v>5816</v>
      </c>
      <c r="M81" s="89" t="s">
        <v>203</v>
      </c>
      <c r="N81" s="89" t="s">
        <v>467</v>
      </c>
      <c r="O81" s="91" t="s">
        <v>187</v>
      </c>
      <c r="P81" s="94">
        <v>494803246</v>
      </c>
      <c r="Q81" s="94">
        <v>494803246</v>
      </c>
      <c r="R81" s="89">
        <v>0</v>
      </c>
      <c r="S81" s="89" t="s">
        <v>197</v>
      </c>
      <c r="T81" s="93"/>
      <c r="U81" s="89"/>
      <c r="V81" s="89">
        <v>0</v>
      </c>
      <c r="W81" s="89"/>
      <c r="X81" s="89">
        <v>0</v>
      </c>
      <c r="Y81" s="89"/>
    </row>
    <row r="82" spans="1:25" ht="24" x14ac:dyDescent="0.25">
      <c r="A82" s="87">
        <v>72</v>
      </c>
      <c r="B82" s="88" t="s">
        <v>3593</v>
      </c>
      <c r="C82" s="96" t="s">
        <v>30</v>
      </c>
      <c r="D82" s="89"/>
      <c r="E82" s="90" t="s">
        <v>5817</v>
      </c>
      <c r="F82" s="91" t="s">
        <v>5818</v>
      </c>
      <c r="G82" s="91" t="s">
        <v>191</v>
      </c>
      <c r="H82" s="91" t="s">
        <v>288</v>
      </c>
      <c r="I82" s="99" t="s">
        <v>184</v>
      </c>
      <c r="J82" s="89" t="s">
        <v>194</v>
      </c>
      <c r="K82" s="89" t="s">
        <v>7268</v>
      </c>
      <c r="L82" s="91" t="s">
        <v>5819</v>
      </c>
      <c r="M82" s="89" t="s">
        <v>203</v>
      </c>
      <c r="N82" s="89" t="s">
        <v>467</v>
      </c>
      <c r="O82" s="91" t="s">
        <v>187</v>
      </c>
      <c r="P82" s="94">
        <v>116099114</v>
      </c>
      <c r="Q82" s="92">
        <v>116099114</v>
      </c>
      <c r="R82" s="89">
        <v>0</v>
      </c>
      <c r="S82" s="89" t="s">
        <v>197</v>
      </c>
      <c r="T82" s="93"/>
      <c r="U82" s="89"/>
      <c r="V82" s="89">
        <v>0</v>
      </c>
      <c r="W82" s="89"/>
      <c r="X82" s="89">
        <v>0</v>
      </c>
      <c r="Y82" s="89"/>
    </row>
    <row r="83" spans="1:25" x14ac:dyDescent="0.25">
      <c r="A83" s="87">
        <v>73</v>
      </c>
      <c r="B83" s="88" t="s">
        <v>3597</v>
      </c>
      <c r="C83" s="96" t="s">
        <v>30</v>
      </c>
      <c r="D83" s="89"/>
      <c r="E83" s="90" t="s">
        <v>5820</v>
      </c>
      <c r="F83" s="91" t="s">
        <v>5821</v>
      </c>
      <c r="G83" s="91" t="s">
        <v>182</v>
      </c>
      <c r="H83" s="91" t="s">
        <v>331</v>
      </c>
      <c r="I83" s="99" t="s">
        <v>184</v>
      </c>
      <c r="J83" s="89" t="s">
        <v>194</v>
      </c>
      <c r="K83" s="89" t="s">
        <v>7270</v>
      </c>
      <c r="L83" s="91" t="s">
        <v>5822</v>
      </c>
      <c r="M83" s="89" t="s">
        <v>203</v>
      </c>
      <c r="N83" s="89" t="s">
        <v>467</v>
      </c>
      <c r="O83" s="91" t="s">
        <v>205</v>
      </c>
      <c r="P83" s="94">
        <v>153590293</v>
      </c>
      <c r="Q83" s="92">
        <v>153590293</v>
      </c>
      <c r="R83" s="89">
        <v>0</v>
      </c>
      <c r="S83" s="89" t="s">
        <v>197</v>
      </c>
      <c r="T83" s="93"/>
      <c r="U83" s="89"/>
      <c r="V83" s="89">
        <v>0</v>
      </c>
      <c r="W83" s="89"/>
      <c r="X83" s="89">
        <v>0</v>
      </c>
      <c r="Y83" s="89"/>
    </row>
    <row r="84" spans="1:25" ht="24" x14ac:dyDescent="0.25">
      <c r="A84" s="87">
        <v>74</v>
      </c>
      <c r="B84" s="88" t="s">
        <v>3600</v>
      </c>
      <c r="C84" s="96" t="s">
        <v>30</v>
      </c>
      <c r="D84" s="89"/>
      <c r="E84" s="90" t="s">
        <v>5823</v>
      </c>
      <c r="F84" s="91" t="s">
        <v>5824</v>
      </c>
      <c r="G84" s="91" t="s">
        <v>191</v>
      </c>
      <c r="H84" s="91" t="s">
        <v>282</v>
      </c>
      <c r="I84" s="99" t="s">
        <v>184</v>
      </c>
      <c r="J84" s="89" t="s">
        <v>194</v>
      </c>
      <c r="K84" s="89" t="s">
        <v>7268</v>
      </c>
      <c r="L84" s="91" t="s">
        <v>5825</v>
      </c>
      <c r="M84" s="89" t="s">
        <v>203</v>
      </c>
      <c r="N84" s="89" t="s">
        <v>467</v>
      </c>
      <c r="O84" s="91" t="s">
        <v>205</v>
      </c>
      <c r="P84" s="94">
        <v>65413514</v>
      </c>
      <c r="Q84" s="92">
        <v>65413514</v>
      </c>
      <c r="R84" s="89">
        <v>0</v>
      </c>
      <c r="S84" s="89" t="s">
        <v>197</v>
      </c>
      <c r="T84" s="93"/>
      <c r="U84" s="89"/>
      <c r="V84" s="89">
        <v>0</v>
      </c>
      <c r="W84" s="89"/>
      <c r="X84" s="89">
        <v>0</v>
      </c>
      <c r="Y84" s="89"/>
    </row>
    <row r="85" spans="1:25" x14ac:dyDescent="0.25">
      <c r="A85" s="87">
        <v>75</v>
      </c>
      <c r="B85" s="88" t="s">
        <v>3604</v>
      </c>
      <c r="C85" s="96" t="s">
        <v>30</v>
      </c>
      <c r="D85" s="89"/>
      <c r="E85" s="90" t="s">
        <v>5826</v>
      </c>
      <c r="F85" s="91" t="s">
        <v>5827</v>
      </c>
      <c r="G85" s="91" t="s">
        <v>207</v>
      </c>
      <c r="H85" s="91" t="s">
        <v>311</v>
      </c>
      <c r="I85" s="91" t="s">
        <v>193</v>
      </c>
      <c r="J85" s="89" t="s">
        <v>194</v>
      </c>
      <c r="K85" s="89" t="s">
        <v>7269</v>
      </c>
      <c r="L85" s="91" t="s">
        <v>5828</v>
      </c>
      <c r="M85" s="89" t="s">
        <v>248</v>
      </c>
      <c r="N85" s="89" t="s">
        <v>982</v>
      </c>
      <c r="O85" s="89" t="s">
        <v>196</v>
      </c>
      <c r="P85" s="94">
        <v>50000000</v>
      </c>
      <c r="Q85" s="89">
        <v>50000000</v>
      </c>
      <c r="R85" s="89">
        <v>0</v>
      </c>
      <c r="S85" s="89" t="s">
        <v>188</v>
      </c>
      <c r="T85" s="93">
        <v>44433</v>
      </c>
      <c r="U85" s="89" t="s">
        <v>189</v>
      </c>
      <c r="V85" s="89">
        <v>0</v>
      </c>
      <c r="W85" s="89" t="s">
        <v>253</v>
      </c>
      <c r="X85" s="89">
        <v>0</v>
      </c>
      <c r="Y85" s="89"/>
    </row>
    <row r="86" spans="1:25" ht="60" x14ac:dyDescent="0.25">
      <c r="A86" s="87">
        <v>76</v>
      </c>
      <c r="B86" s="88" t="s">
        <v>3606</v>
      </c>
      <c r="C86" s="96" t="s">
        <v>30</v>
      </c>
      <c r="D86" s="89"/>
      <c r="E86" s="90" t="s">
        <v>5829</v>
      </c>
      <c r="F86" s="91" t="s">
        <v>5830</v>
      </c>
      <c r="G86" s="91" t="s">
        <v>191</v>
      </c>
      <c r="H86" s="91" t="s">
        <v>307</v>
      </c>
      <c r="I86" s="91" t="s">
        <v>193</v>
      </c>
      <c r="J86" s="89" t="s">
        <v>194</v>
      </c>
      <c r="K86" s="89" t="s">
        <v>7269</v>
      </c>
      <c r="L86" s="91" t="s">
        <v>5831</v>
      </c>
      <c r="M86" s="89" t="s">
        <v>203</v>
      </c>
      <c r="N86" s="89" t="s">
        <v>467</v>
      </c>
      <c r="O86" s="89" t="s">
        <v>187</v>
      </c>
      <c r="P86" s="94">
        <v>28519506</v>
      </c>
      <c r="Q86" s="89">
        <v>28519506</v>
      </c>
      <c r="R86" s="89">
        <v>283064338</v>
      </c>
      <c r="S86" s="89" t="s">
        <v>188</v>
      </c>
      <c r="T86" s="93">
        <v>44468</v>
      </c>
      <c r="U86" s="89" t="s">
        <v>198</v>
      </c>
      <c r="V86" s="89">
        <v>283064338</v>
      </c>
      <c r="W86" s="89" t="s">
        <v>237</v>
      </c>
      <c r="X86" s="89">
        <v>0</v>
      </c>
      <c r="Y86" s="95" t="s">
        <v>5832</v>
      </c>
    </row>
    <row r="87" spans="1:25" ht="36" x14ac:dyDescent="0.25">
      <c r="A87" s="87">
        <v>77</v>
      </c>
      <c r="B87" s="88" t="s">
        <v>3609</v>
      </c>
      <c r="C87" s="96" t="s">
        <v>30</v>
      </c>
      <c r="D87" s="89"/>
      <c r="E87" s="90" t="s">
        <v>5833</v>
      </c>
      <c r="F87" s="91" t="s">
        <v>5834</v>
      </c>
      <c r="G87" s="91" t="s">
        <v>191</v>
      </c>
      <c r="H87" s="91" t="s">
        <v>307</v>
      </c>
      <c r="I87" s="91" t="s">
        <v>235</v>
      </c>
      <c r="J87" s="89" t="s">
        <v>194</v>
      </c>
      <c r="K87" s="89" t="s">
        <v>7269</v>
      </c>
      <c r="L87" s="91" t="s">
        <v>5835</v>
      </c>
      <c r="M87" s="89" t="s">
        <v>203</v>
      </c>
      <c r="N87" s="89" t="s">
        <v>467</v>
      </c>
      <c r="O87" s="89" t="s">
        <v>187</v>
      </c>
      <c r="P87" s="94">
        <v>25245300</v>
      </c>
      <c r="Q87" s="89">
        <v>103418100</v>
      </c>
      <c r="R87" s="89">
        <v>0</v>
      </c>
      <c r="S87" s="89" t="s">
        <v>188</v>
      </c>
      <c r="T87" s="93">
        <v>44357</v>
      </c>
      <c r="U87" s="89" t="s">
        <v>189</v>
      </c>
      <c r="V87" s="89">
        <v>0</v>
      </c>
      <c r="W87" s="89" t="s">
        <v>237</v>
      </c>
      <c r="X87" s="89">
        <v>0</v>
      </c>
      <c r="Y87" s="89"/>
    </row>
    <row r="88" spans="1:25" ht="24" x14ac:dyDescent="0.25">
      <c r="A88" s="87">
        <v>78</v>
      </c>
      <c r="B88" s="88" t="s">
        <v>3612</v>
      </c>
      <c r="C88" s="96" t="s">
        <v>30</v>
      </c>
      <c r="D88" s="89"/>
      <c r="E88" s="90" t="s">
        <v>5836</v>
      </c>
      <c r="F88" s="91" t="s">
        <v>5837</v>
      </c>
      <c r="G88" s="91" t="s">
        <v>191</v>
      </c>
      <c r="H88" s="91" t="s">
        <v>325</v>
      </c>
      <c r="I88" s="91" t="s">
        <v>193</v>
      </c>
      <c r="J88" s="89" t="s">
        <v>194</v>
      </c>
      <c r="K88" s="89" t="s">
        <v>7268</v>
      </c>
      <c r="L88" s="91" t="s">
        <v>5838</v>
      </c>
      <c r="M88" s="89" t="s">
        <v>203</v>
      </c>
      <c r="N88" s="89" t="s">
        <v>467</v>
      </c>
      <c r="O88" s="89" t="s">
        <v>187</v>
      </c>
      <c r="P88" s="94">
        <v>140000000</v>
      </c>
      <c r="Q88" s="89">
        <v>140000000</v>
      </c>
      <c r="R88" s="89">
        <v>0</v>
      </c>
      <c r="S88" s="89" t="s">
        <v>188</v>
      </c>
      <c r="T88" s="93">
        <v>44281</v>
      </c>
      <c r="U88" s="89" t="s">
        <v>189</v>
      </c>
      <c r="V88" s="89">
        <v>0</v>
      </c>
      <c r="W88" s="89" t="s">
        <v>237</v>
      </c>
      <c r="X88" s="89">
        <v>0</v>
      </c>
      <c r="Y88" s="89"/>
    </row>
    <row r="89" spans="1:25" ht="36" x14ac:dyDescent="0.25">
      <c r="A89" s="87">
        <v>79</v>
      </c>
      <c r="B89" s="88" t="s">
        <v>3615</v>
      </c>
      <c r="C89" s="96" t="s">
        <v>30</v>
      </c>
      <c r="D89" s="89"/>
      <c r="E89" s="90" t="s">
        <v>5839</v>
      </c>
      <c r="F89" s="91" t="s">
        <v>5840</v>
      </c>
      <c r="G89" s="91" t="s">
        <v>191</v>
      </c>
      <c r="H89" s="91" t="s">
        <v>307</v>
      </c>
      <c r="I89" s="91" t="s">
        <v>235</v>
      </c>
      <c r="J89" s="89" t="s">
        <v>194</v>
      </c>
      <c r="K89" s="89" t="s">
        <v>7269</v>
      </c>
      <c r="L89" s="91" t="s">
        <v>5841</v>
      </c>
      <c r="M89" s="89" t="s">
        <v>203</v>
      </c>
      <c r="N89" s="89" t="s">
        <v>467</v>
      </c>
      <c r="O89" s="89" t="s">
        <v>187</v>
      </c>
      <c r="P89" s="94">
        <v>25528087</v>
      </c>
      <c r="Q89" s="89">
        <v>25528087</v>
      </c>
      <c r="R89" s="89">
        <v>0</v>
      </c>
      <c r="S89" s="89" t="s">
        <v>188</v>
      </c>
      <c r="T89" s="93">
        <v>44413</v>
      </c>
      <c r="U89" s="89" t="s">
        <v>189</v>
      </c>
      <c r="V89" s="89">
        <v>0</v>
      </c>
      <c r="W89" s="89" t="s">
        <v>237</v>
      </c>
      <c r="X89" s="89">
        <v>0</v>
      </c>
      <c r="Y89" s="89"/>
    </row>
    <row r="90" spans="1:25" ht="36" x14ac:dyDescent="0.25">
      <c r="A90" s="87">
        <v>80</v>
      </c>
      <c r="B90" s="88" t="s">
        <v>3619</v>
      </c>
      <c r="C90" s="96" t="s">
        <v>30</v>
      </c>
      <c r="D90" s="89"/>
      <c r="E90" s="90" t="s">
        <v>5842</v>
      </c>
      <c r="F90" s="91" t="s">
        <v>5843</v>
      </c>
      <c r="G90" s="91" t="s">
        <v>191</v>
      </c>
      <c r="H90" s="91" t="s">
        <v>307</v>
      </c>
      <c r="I90" s="91" t="s">
        <v>193</v>
      </c>
      <c r="J90" s="89" t="s">
        <v>194</v>
      </c>
      <c r="K90" s="89" t="s">
        <v>7268</v>
      </c>
      <c r="L90" s="91" t="s">
        <v>5844</v>
      </c>
      <c r="M90" s="89" t="s">
        <v>203</v>
      </c>
      <c r="N90" s="89" t="s">
        <v>467</v>
      </c>
      <c r="O90" s="89" t="s">
        <v>211</v>
      </c>
      <c r="P90" s="94">
        <v>2508385000</v>
      </c>
      <c r="Q90" s="89">
        <v>2508385000</v>
      </c>
      <c r="R90" s="89">
        <v>0</v>
      </c>
      <c r="S90" s="89" t="s">
        <v>188</v>
      </c>
      <c r="T90" s="93">
        <v>44293</v>
      </c>
      <c r="U90" s="89" t="s">
        <v>189</v>
      </c>
      <c r="V90" s="89">
        <v>0</v>
      </c>
      <c r="W90" s="89" t="s">
        <v>206</v>
      </c>
      <c r="X90" s="89">
        <v>0</v>
      </c>
      <c r="Y90" s="89"/>
    </row>
    <row r="91" spans="1:25" ht="36" x14ac:dyDescent="0.25">
      <c r="A91" s="87">
        <v>81</v>
      </c>
      <c r="B91" s="88" t="s">
        <v>3622</v>
      </c>
      <c r="C91" s="96" t="s">
        <v>30</v>
      </c>
      <c r="D91" s="89"/>
      <c r="E91" s="90" t="s">
        <v>5845</v>
      </c>
      <c r="F91" s="91" t="s">
        <v>5846</v>
      </c>
      <c r="G91" s="91" t="s">
        <v>191</v>
      </c>
      <c r="H91" s="91" t="s">
        <v>307</v>
      </c>
      <c r="I91" s="91" t="s">
        <v>235</v>
      </c>
      <c r="J91" s="89" t="s">
        <v>194</v>
      </c>
      <c r="K91" s="89" t="s">
        <v>7269</v>
      </c>
      <c r="L91" s="91" t="s">
        <v>5847</v>
      </c>
      <c r="M91" s="89" t="s">
        <v>203</v>
      </c>
      <c r="N91" s="89" t="s">
        <v>467</v>
      </c>
      <c r="O91" s="89" t="s">
        <v>187</v>
      </c>
      <c r="P91" s="94">
        <v>37815359</v>
      </c>
      <c r="Q91" s="89">
        <v>37815359</v>
      </c>
      <c r="R91" s="89">
        <v>0</v>
      </c>
      <c r="S91" s="89" t="s">
        <v>188</v>
      </c>
      <c r="T91" s="93">
        <v>44351</v>
      </c>
      <c r="U91" s="89" t="s">
        <v>189</v>
      </c>
      <c r="V91" s="89">
        <v>0</v>
      </c>
      <c r="W91" s="89" t="s">
        <v>237</v>
      </c>
      <c r="X91" s="89">
        <v>0</v>
      </c>
      <c r="Y91" s="89"/>
    </row>
    <row r="92" spans="1:25" x14ac:dyDescent="0.25">
      <c r="A92" s="87">
        <v>82</v>
      </c>
      <c r="B92" s="88" t="s">
        <v>3624</v>
      </c>
      <c r="C92" s="96" t="s">
        <v>30</v>
      </c>
      <c r="D92" s="89"/>
      <c r="E92" s="90" t="s">
        <v>5848</v>
      </c>
      <c r="F92" s="91" t="s">
        <v>5849</v>
      </c>
      <c r="G92" s="91" t="s">
        <v>182</v>
      </c>
      <c r="H92" s="91" t="s">
        <v>331</v>
      </c>
      <c r="I92" s="91" t="s">
        <v>193</v>
      </c>
      <c r="J92" s="89" t="s">
        <v>194</v>
      </c>
      <c r="K92" s="89" t="s">
        <v>7270</v>
      </c>
      <c r="L92" s="91" t="s">
        <v>5850</v>
      </c>
      <c r="M92" s="89" t="s">
        <v>259</v>
      </c>
      <c r="N92" s="89" t="s">
        <v>1048</v>
      </c>
      <c r="O92" s="89" t="s">
        <v>205</v>
      </c>
      <c r="P92" s="94">
        <v>10995530</v>
      </c>
      <c r="Q92" s="89">
        <v>10995530</v>
      </c>
      <c r="R92" s="89">
        <v>0</v>
      </c>
      <c r="S92" s="89" t="s">
        <v>188</v>
      </c>
      <c r="T92" s="93">
        <v>44264</v>
      </c>
      <c r="U92" s="89" t="s">
        <v>189</v>
      </c>
      <c r="V92" s="89">
        <v>0</v>
      </c>
      <c r="W92" s="89" t="s">
        <v>237</v>
      </c>
      <c r="X92" s="89">
        <v>0</v>
      </c>
      <c r="Y92" s="89"/>
    </row>
    <row r="93" spans="1:25" ht="24" x14ac:dyDescent="0.25">
      <c r="A93" s="87">
        <v>83</v>
      </c>
      <c r="B93" s="88" t="s">
        <v>3627</v>
      </c>
      <c r="C93" s="96" t="s">
        <v>30</v>
      </c>
      <c r="D93" s="89"/>
      <c r="E93" s="90" t="s">
        <v>5851</v>
      </c>
      <c r="F93" s="91" t="s">
        <v>5852</v>
      </c>
      <c r="G93" s="91" t="s">
        <v>191</v>
      </c>
      <c r="H93" s="91" t="s">
        <v>325</v>
      </c>
      <c r="I93" s="91" t="s">
        <v>193</v>
      </c>
      <c r="J93" s="89" t="s">
        <v>194</v>
      </c>
      <c r="K93" s="89" t="s">
        <v>7268</v>
      </c>
      <c r="L93" s="91" t="s">
        <v>5853</v>
      </c>
      <c r="M93" s="89" t="s">
        <v>244</v>
      </c>
      <c r="N93" s="89" t="s">
        <v>933</v>
      </c>
      <c r="O93" s="89" t="s">
        <v>205</v>
      </c>
      <c r="P93" s="94">
        <v>281684884</v>
      </c>
      <c r="Q93" s="89">
        <v>281684884</v>
      </c>
      <c r="R93" s="89">
        <v>0</v>
      </c>
      <c r="S93" s="89" t="s">
        <v>188</v>
      </c>
      <c r="T93" s="93">
        <v>44342</v>
      </c>
      <c r="U93" s="89" t="s">
        <v>189</v>
      </c>
      <c r="V93" s="89">
        <v>0</v>
      </c>
      <c r="W93" s="89" t="s">
        <v>206</v>
      </c>
      <c r="X93" s="89">
        <v>0</v>
      </c>
      <c r="Y93" s="89"/>
    </row>
    <row r="94" spans="1:25" x14ac:dyDescent="0.25">
      <c r="A94" s="87">
        <v>84</v>
      </c>
      <c r="B94" s="88" t="s">
        <v>3630</v>
      </c>
      <c r="C94" s="96" t="s">
        <v>30</v>
      </c>
      <c r="D94" s="89"/>
      <c r="E94" s="90" t="s">
        <v>5805</v>
      </c>
      <c r="F94" s="91" t="s">
        <v>5854</v>
      </c>
      <c r="G94" s="91" t="s">
        <v>182</v>
      </c>
      <c r="H94" s="91" t="s">
        <v>333</v>
      </c>
      <c r="I94" s="91" t="s">
        <v>193</v>
      </c>
      <c r="J94" s="89" t="s">
        <v>194</v>
      </c>
      <c r="K94" s="89" t="s">
        <v>7270</v>
      </c>
      <c r="L94" s="91" t="s">
        <v>5855</v>
      </c>
      <c r="M94" s="89" t="s">
        <v>203</v>
      </c>
      <c r="N94" s="89" t="s">
        <v>467</v>
      </c>
      <c r="O94" s="89" t="s">
        <v>205</v>
      </c>
      <c r="P94" s="94">
        <v>12194490</v>
      </c>
      <c r="Q94" s="94">
        <v>12194490</v>
      </c>
      <c r="R94" s="89">
        <v>0</v>
      </c>
      <c r="S94" s="89" t="s">
        <v>188</v>
      </c>
      <c r="T94" s="93">
        <v>44544</v>
      </c>
      <c r="U94" s="89" t="s">
        <v>189</v>
      </c>
      <c r="V94" s="89">
        <v>0</v>
      </c>
      <c r="W94" s="89" t="s">
        <v>190</v>
      </c>
      <c r="X94" s="89">
        <v>0</v>
      </c>
      <c r="Y94" s="89"/>
    </row>
    <row r="95" spans="1:25" ht="48" x14ac:dyDescent="0.25">
      <c r="A95" s="87">
        <v>85</v>
      </c>
      <c r="B95" s="88" t="s">
        <v>3634</v>
      </c>
      <c r="C95" s="96" t="s">
        <v>30</v>
      </c>
      <c r="D95" s="89"/>
      <c r="E95" s="130" t="s">
        <v>5856</v>
      </c>
      <c r="F95" s="131" t="s">
        <v>5857</v>
      </c>
      <c r="G95" s="91" t="s">
        <v>191</v>
      </c>
      <c r="H95" s="91" t="s">
        <v>307</v>
      </c>
      <c r="I95" s="91" t="s">
        <v>184</v>
      </c>
      <c r="J95" s="89" t="s">
        <v>194</v>
      </c>
      <c r="K95" s="89" t="s">
        <v>7268</v>
      </c>
      <c r="L95" s="102" t="s">
        <v>5858</v>
      </c>
      <c r="M95" s="89" t="s">
        <v>279</v>
      </c>
      <c r="N95" s="89" t="s">
        <v>1345</v>
      </c>
      <c r="O95" s="89" t="s">
        <v>187</v>
      </c>
      <c r="P95" s="94">
        <v>33616266</v>
      </c>
      <c r="Q95" s="89">
        <v>33616266</v>
      </c>
      <c r="R95" s="89">
        <v>0</v>
      </c>
      <c r="S95" s="89" t="s">
        <v>188</v>
      </c>
      <c r="T95" s="93">
        <v>44265</v>
      </c>
      <c r="U95" s="89" t="s">
        <v>198</v>
      </c>
      <c r="V95" s="89">
        <v>47251007</v>
      </c>
      <c r="W95" s="89" t="s">
        <v>237</v>
      </c>
      <c r="X95" s="89">
        <v>0</v>
      </c>
      <c r="Y95" s="95" t="s">
        <v>5859</v>
      </c>
    </row>
    <row r="96" spans="1:25" x14ac:dyDescent="0.25">
      <c r="A96" s="87">
        <v>86</v>
      </c>
      <c r="B96" s="88" t="s">
        <v>3637</v>
      </c>
      <c r="C96" s="96" t="s">
        <v>30</v>
      </c>
      <c r="D96" s="89"/>
      <c r="E96" s="91" t="s">
        <v>5860</v>
      </c>
      <c r="F96" s="91" t="s">
        <v>5861</v>
      </c>
      <c r="G96" s="91" t="s">
        <v>182</v>
      </c>
      <c r="H96" s="91" t="s">
        <v>292</v>
      </c>
      <c r="I96" s="99" t="s">
        <v>184</v>
      </c>
      <c r="J96" s="89" t="s">
        <v>194</v>
      </c>
      <c r="K96" s="89" t="s">
        <v>7271</v>
      </c>
      <c r="L96" s="91" t="s">
        <v>5862</v>
      </c>
      <c r="M96" s="89" t="s">
        <v>203</v>
      </c>
      <c r="N96" s="89" t="s">
        <v>467</v>
      </c>
      <c r="O96" s="91" t="s">
        <v>205</v>
      </c>
      <c r="P96" s="94">
        <v>17474320</v>
      </c>
      <c r="Q96" s="89">
        <v>17474320</v>
      </c>
      <c r="R96" s="89">
        <v>0</v>
      </c>
      <c r="S96" s="89" t="s">
        <v>197</v>
      </c>
      <c r="T96" s="93"/>
      <c r="U96" s="89"/>
      <c r="V96" s="89">
        <v>0</v>
      </c>
      <c r="W96" s="89"/>
      <c r="X96" s="89">
        <v>0</v>
      </c>
      <c r="Y96" s="89"/>
    </row>
    <row r="97" spans="1:25" x14ac:dyDescent="0.25">
      <c r="A97" s="87">
        <v>87</v>
      </c>
      <c r="B97" s="88" t="s">
        <v>3640</v>
      </c>
      <c r="C97" s="96" t="s">
        <v>30</v>
      </c>
      <c r="D97" s="89"/>
      <c r="E97" s="91" t="s">
        <v>5863</v>
      </c>
      <c r="F97" s="91" t="s">
        <v>5864</v>
      </c>
      <c r="G97" s="91" t="s">
        <v>182</v>
      </c>
      <c r="H97" s="91" t="s">
        <v>292</v>
      </c>
      <c r="I97" s="99" t="s">
        <v>184</v>
      </c>
      <c r="J97" s="89" t="s">
        <v>194</v>
      </c>
      <c r="K97" s="89" t="s">
        <v>7271</v>
      </c>
      <c r="L97" s="91" t="s">
        <v>5865</v>
      </c>
      <c r="M97" s="89" t="s">
        <v>203</v>
      </c>
      <c r="N97" s="89" t="s">
        <v>467</v>
      </c>
      <c r="O97" s="91" t="s">
        <v>205</v>
      </c>
      <c r="P97" s="94">
        <v>34172357</v>
      </c>
      <c r="Q97" s="89">
        <v>34172357</v>
      </c>
      <c r="R97" s="89">
        <v>0</v>
      </c>
      <c r="S97" s="89" t="s">
        <v>197</v>
      </c>
      <c r="T97" s="93"/>
      <c r="U97" s="89"/>
      <c r="V97" s="89">
        <v>0</v>
      </c>
      <c r="W97" s="89"/>
      <c r="X97" s="89">
        <v>0</v>
      </c>
      <c r="Y97" s="89"/>
    </row>
    <row r="98" spans="1:25" x14ac:dyDescent="0.25">
      <c r="A98" s="87">
        <v>88</v>
      </c>
      <c r="B98" s="88" t="s">
        <v>3643</v>
      </c>
      <c r="C98" s="96" t="s">
        <v>30</v>
      </c>
      <c r="D98" s="89"/>
      <c r="E98" s="91" t="s">
        <v>5866</v>
      </c>
      <c r="F98" s="91" t="s">
        <v>5867</v>
      </c>
      <c r="G98" s="91" t="s">
        <v>182</v>
      </c>
      <c r="H98" s="91" t="s">
        <v>292</v>
      </c>
      <c r="I98" s="99" t="s">
        <v>184</v>
      </c>
      <c r="J98" s="89" t="s">
        <v>194</v>
      </c>
      <c r="K98" s="89" t="s">
        <v>7271</v>
      </c>
      <c r="L98" s="91" t="s">
        <v>5868</v>
      </c>
      <c r="M98" s="89" t="s">
        <v>203</v>
      </c>
      <c r="N98" s="89" t="s">
        <v>467</v>
      </c>
      <c r="O98" s="91" t="s">
        <v>205</v>
      </c>
      <c r="P98" s="94">
        <v>12859732</v>
      </c>
      <c r="Q98" s="89">
        <v>12859732</v>
      </c>
      <c r="R98" s="89">
        <v>0</v>
      </c>
      <c r="S98" s="89" t="s">
        <v>197</v>
      </c>
      <c r="T98" s="93"/>
      <c r="U98" s="89"/>
      <c r="V98" s="89">
        <v>0</v>
      </c>
      <c r="W98" s="89"/>
      <c r="X98" s="89">
        <v>0</v>
      </c>
      <c r="Y98" s="89"/>
    </row>
    <row r="99" spans="1:25" x14ac:dyDescent="0.25">
      <c r="A99" s="87">
        <v>89</v>
      </c>
      <c r="B99" s="88" t="s">
        <v>3647</v>
      </c>
      <c r="C99" s="96" t="s">
        <v>30</v>
      </c>
      <c r="D99" s="89"/>
      <c r="E99" s="91" t="s">
        <v>5869</v>
      </c>
      <c r="F99" s="91" t="s">
        <v>5870</v>
      </c>
      <c r="G99" s="91" t="s">
        <v>182</v>
      </c>
      <c r="H99" s="91" t="s">
        <v>292</v>
      </c>
      <c r="I99" s="99" t="s">
        <v>184</v>
      </c>
      <c r="J99" s="89" t="s">
        <v>194</v>
      </c>
      <c r="K99" s="89" t="s">
        <v>7271</v>
      </c>
      <c r="L99" s="91" t="s">
        <v>5871</v>
      </c>
      <c r="M99" s="89" t="s">
        <v>203</v>
      </c>
      <c r="N99" s="89" t="s">
        <v>467</v>
      </c>
      <c r="O99" s="91" t="s">
        <v>205</v>
      </c>
      <c r="P99" s="94">
        <v>14484266</v>
      </c>
      <c r="Q99" s="89">
        <v>14484266</v>
      </c>
      <c r="R99" s="89">
        <v>0</v>
      </c>
      <c r="S99" s="89" t="s">
        <v>197</v>
      </c>
      <c r="T99" s="93"/>
      <c r="U99" s="89"/>
      <c r="V99" s="89">
        <v>0</v>
      </c>
      <c r="W99" s="89"/>
      <c r="X99" s="89">
        <v>0</v>
      </c>
      <c r="Y99" s="89"/>
    </row>
    <row r="100" spans="1:25" x14ac:dyDescent="0.25">
      <c r="A100" s="87">
        <v>90</v>
      </c>
      <c r="B100" s="88" t="s">
        <v>3650</v>
      </c>
      <c r="C100" s="96" t="s">
        <v>30</v>
      </c>
      <c r="D100" s="89"/>
      <c r="E100" s="91" t="s">
        <v>5872</v>
      </c>
      <c r="F100" s="91" t="s">
        <v>5873</v>
      </c>
      <c r="G100" s="91" t="s">
        <v>182</v>
      </c>
      <c r="H100" s="91" t="s">
        <v>292</v>
      </c>
      <c r="I100" s="99" t="s">
        <v>184</v>
      </c>
      <c r="J100" s="89" t="s">
        <v>194</v>
      </c>
      <c r="K100" s="89" t="s">
        <v>7271</v>
      </c>
      <c r="L100" s="91" t="s">
        <v>5874</v>
      </c>
      <c r="M100" s="89" t="s">
        <v>203</v>
      </c>
      <c r="N100" s="89" t="s">
        <v>467</v>
      </c>
      <c r="O100" s="91" t="s">
        <v>205</v>
      </c>
      <c r="P100" s="94">
        <v>10783097</v>
      </c>
      <c r="Q100" s="89">
        <v>10783097</v>
      </c>
      <c r="R100" s="89">
        <v>0</v>
      </c>
      <c r="S100" s="89" t="s">
        <v>197</v>
      </c>
      <c r="T100" s="93"/>
      <c r="U100" s="89"/>
      <c r="V100" s="89">
        <v>0</v>
      </c>
      <c r="W100" s="89"/>
      <c r="X100" s="89">
        <v>0</v>
      </c>
      <c r="Y100" s="89"/>
    </row>
    <row r="101" spans="1:25" x14ac:dyDescent="0.25">
      <c r="A101" s="87">
        <v>91</v>
      </c>
      <c r="B101" s="88" t="s">
        <v>3653</v>
      </c>
      <c r="C101" s="96" t="s">
        <v>30</v>
      </c>
      <c r="D101" s="89"/>
      <c r="E101" s="91" t="s">
        <v>5875</v>
      </c>
      <c r="F101" s="91" t="s">
        <v>5870</v>
      </c>
      <c r="G101" s="91" t="s">
        <v>182</v>
      </c>
      <c r="H101" s="91" t="s">
        <v>292</v>
      </c>
      <c r="I101" s="99" t="s">
        <v>184</v>
      </c>
      <c r="J101" s="89" t="s">
        <v>194</v>
      </c>
      <c r="K101" s="89" t="s">
        <v>7271</v>
      </c>
      <c r="L101" s="91" t="s">
        <v>5876</v>
      </c>
      <c r="M101" s="89" t="s">
        <v>203</v>
      </c>
      <c r="N101" s="89" t="s">
        <v>467</v>
      </c>
      <c r="O101" s="91" t="s">
        <v>205</v>
      </c>
      <c r="P101" s="94">
        <v>10420176</v>
      </c>
      <c r="Q101" s="89">
        <v>10420176</v>
      </c>
      <c r="R101" s="89">
        <v>0</v>
      </c>
      <c r="S101" s="89" t="s">
        <v>197</v>
      </c>
      <c r="T101" s="93"/>
      <c r="U101" s="89"/>
      <c r="V101" s="89">
        <v>0</v>
      </c>
      <c r="W101" s="89"/>
      <c r="X101" s="89">
        <v>0</v>
      </c>
      <c r="Y101" s="89"/>
    </row>
    <row r="102" spans="1:25" x14ac:dyDescent="0.25">
      <c r="A102" s="87">
        <v>92</v>
      </c>
      <c r="B102" s="88" t="s">
        <v>3656</v>
      </c>
      <c r="C102" s="96" t="s">
        <v>30</v>
      </c>
      <c r="D102" s="89"/>
      <c r="E102" s="91" t="s">
        <v>5877</v>
      </c>
      <c r="F102" s="91" t="s">
        <v>5870</v>
      </c>
      <c r="G102" s="91" t="s">
        <v>182</v>
      </c>
      <c r="H102" s="91" t="s">
        <v>292</v>
      </c>
      <c r="I102" s="99" t="s">
        <v>184</v>
      </c>
      <c r="J102" s="89" t="s">
        <v>194</v>
      </c>
      <c r="K102" s="89" t="s">
        <v>7271</v>
      </c>
      <c r="L102" s="91" t="s">
        <v>5878</v>
      </c>
      <c r="M102" s="89" t="s">
        <v>203</v>
      </c>
      <c r="N102" s="89" t="s">
        <v>467</v>
      </c>
      <c r="O102" s="91" t="s">
        <v>205</v>
      </c>
      <c r="P102" s="94">
        <v>11828335</v>
      </c>
      <c r="Q102" s="89">
        <v>11828335</v>
      </c>
      <c r="R102" s="89">
        <v>0</v>
      </c>
      <c r="S102" s="89" t="s">
        <v>197</v>
      </c>
      <c r="T102" s="93"/>
      <c r="U102" s="89"/>
      <c r="V102" s="89">
        <v>0</v>
      </c>
      <c r="W102" s="89"/>
      <c r="X102" s="89">
        <v>0</v>
      </c>
      <c r="Y102" s="89"/>
    </row>
    <row r="103" spans="1:25" x14ac:dyDescent="0.25">
      <c r="A103" s="87">
        <v>93</v>
      </c>
      <c r="B103" s="88" t="s">
        <v>3659</v>
      </c>
      <c r="C103" s="96" t="s">
        <v>30</v>
      </c>
      <c r="D103" s="89"/>
      <c r="E103" s="91" t="s">
        <v>5879</v>
      </c>
      <c r="F103" s="91" t="s">
        <v>5880</v>
      </c>
      <c r="G103" s="91" t="s">
        <v>182</v>
      </c>
      <c r="H103" s="91" t="s">
        <v>292</v>
      </c>
      <c r="I103" s="99" t="s">
        <v>184</v>
      </c>
      <c r="J103" s="89" t="s">
        <v>194</v>
      </c>
      <c r="K103" s="89" t="s">
        <v>7271</v>
      </c>
      <c r="L103" s="91" t="s">
        <v>5881</v>
      </c>
      <c r="M103" s="89" t="s">
        <v>203</v>
      </c>
      <c r="N103" s="89" t="s">
        <v>467</v>
      </c>
      <c r="O103" s="91" t="s">
        <v>205</v>
      </c>
      <c r="P103" s="94">
        <v>13615053</v>
      </c>
      <c r="Q103" s="89">
        <v>13615053</v>
      </c>
      <c r="R103" s="89">
        <v>0</v>
      </c>
      <c r="S103" s="89" t="s">
        <v>197</v>
      </c>
      <c r="T103" s="93"/>
      <c r="U103" s="89"/>
      <c r="V103" s="89">
        <v>0</v>
      </c>
      <c r="W103" s="89"/>
      <c r="X103" s="89">
        <v>0</v>
      </c>
      <c r="Y103" s="89"/>
    </row>
    <row r="104" spans="1:25" x14ac:dyDescent="0.25">
      <c r="A104" s="87">
        <v>94</v>
      </c>
      <c r="B104" s="88" t="s">
        <v>3662</v>
      </c>
      <c r="C104" s="96" t="s">
        <v>30</v>
      </c>
      <c r="D104" s="89"/>
      <c r="E104" s="91" t="s">
        <v>5882</v>
      </c>
      <c r="F104" s="91" t="s">
        <v>5883</v>
      </c>
      <c r="G104" s="91" t="s">
        <v>182</v>
      </c>
      <c r="H104" s="91" t="s">
        <v>292</v>
      </c>
      <c r="I104" s="99" t="s">
        <v>184</v>
      </c>
      <c r="J104" s="89" t="s">
        <v>194</v>
      </c>
      <c r="K104" s="89" t="s">
        <v>7271</v>
      </c>
      <c r="L104" s="91" t="s">
        <v>5884</v>
      </c>
      <c r="M104" s="89" t="s">
        <v>203</v>
      </c>
      <c r="N104" s="89" t="s">
        <v>467</v>
      </c>
      <c r="O104" s="91" t="s">
        <v>205</v>
      </c>
      <c r="P104" s="94">
        <v>11962081</v>
      </c>
      <c r="Q104" s="89">
        <v>11962081</v>
      </c>
      <c r="R104" s="89">
        <v>0</v>
      </c>
      <c r="S104" s="89" t="s">
        <v>197</v>
      </c>
      <c r="T104" s="93"/>
      <c r="U104" s="89"/>
      <c r="V104" s="89">
        <v>0</v>
      </c>
      <c r="W104" s="89"/>
      <c r="X104" s="89">
        <v>0</v>
      </c>
      <c r="Y104" s="89"/>
    </row>
    <row r="105" spans="1:25" x14ac:dyDescent="0.25">
      <c r="A105" s="87">
        <v>95</v>
      </c>
      <c r="B105" s="88" t="s">
        <v>3665</v>
      </c>
      <c r="C105" s="96" t="s">
        <v>30</v>
      </c>
      <c r="D105" s="89"/>
      <c r="E105" s="91" t="s">
        <v>5885</v>
      </c>
      <c r="F105" s="91" t="s">
        <v>5886</v>
      </c>
      <c r="G105" s="91" t="s">
        <v>182</v>
      </c>
      <c r="H105" s="91" t="s">
        <v>292</v>
      </c>
      <c r="I105" s="99" t="s">
        <v>184</v>
      </c>
      <c r="J105" s="89" t="s">
        <v>194</v>
      </c>
      <c r="K105" s="89" t="s">
        <v>7271</v>
      </c>
      <c r="L105" s="91" t="s">
        <v>5887</v>
      </c>
      <c r="M105" s="89" t="s">
        <v>203</v>
      </c>
      <c r="N105" s="89" t="s">
        <v>467</v>
      </c>
      <c r="O105" s="91" t="s">
        <v>205</v>
      </c>
      <c r="P105" s="94">
        <v>18443734</v>
      </c>
      <c r="Q105" s="89">
        <v>18443734</v>
      </c>
      <c r="R105" s="89">
        <v>0</v>
      </c>
      <c r="S105" s="89" t="s">
        <v>197</v>
      </c>
      <c r="T105" s="93"/>
      <c r="U105" s="89"/>
      <c r="V105" s="89">
        <v>0</v>
      </c>
      <c r="W105" s="89"/>
      <c r="X105" s="89">
        <v>0</v>
      </c>
      <c r="Y105" s="89"/>
    </row>
    <row r="106" spans="1:25" x14ac:dyDescent="0.25">
      <c r="A106" s="87">
        <v>96</v>
      </c>
      <c r="B106" s="88" t="s">
        <v>3668</v>
      </c>
      <c r="C106" s="96" t="s">
        <v>30</v>
      </c>
      <c r="D106" s="89"/>
      <c r="E106" s="91" t="s">
        <v>5888</v>
      </c>
      <c r="F106" s="91" t="s">
        <v>5883</v>
      </c>
      <c r="G106" s="91" t="s">
        <v>182</v>
      </c>
      <c r="H106" s="91" t="s">
        <v>292</v>
      </c>
      <c r="I106" s="99" t="s">
        <v>184</v>
      </c>
      <c r="J106" s="89" t="s">
        <v>194</v>
      </c>
      <c r="K106" s="89" t="s">
        <v>7271</v>
      </c>
      <c r="L106" s="91" t="s">
        <v>5889</v>
      </c>
      <c r="M106" s="89" t="s">
        <v>203</v>
      </c>
      <c r="N106" s="89" t="s">
        <v>467</v>
      </c>
      <c r="O106" s="91" t="s">
        <v>205</v>
      </c>
      <c r="P106" s="94">
        <v>15333340</v>
      </c>
      <c r="Q106" s="89">
        <v>15333340</v>
      </c>
      <c r="R106" s="89">
        <v>0</v>
      </c>
      <c r="S106" s="89" t="s">
        <v>197</v>
      </c>
      <c r="T106" s="93"/>
      <c r="U106" s="89"/>
      <c r="V106" s="89">
        <v>0</v>
      </c>
      <c r="W106" s="89"/>
      <c r="X106" s="89">
        <v>0</v>
      </c>
      <c r="Y106" s="89"/>
    </row>
    <row r="107" spans="1:25" x14ac:dyDescent="0.25">
      <c r="A107" s="87">
        <v>97</v>
      </c>
      <c r="B107" s="88" t="s">
        <v>3671</v>
      </c>
      <c r="C107" s="96" t="s">
        <v>30</v>
      </c>
      <c r="D107" s="89"/>
      <c r="E107" s="91" t="s">
        <v>5890</v>
      </c>
      <c r="F107" s="91" t="s">
        <v>5891</v>
      </c>
      <c r="G107" s="91" t="s">
        <v>182</v>
      </c>
      <c r="H107" s="91" t="s">
        <v>292</v>
      </c>
      <c r="I107" s="99" t="s">
        <v>184</v>
      </c>
      <c r="J107" s="89" t="s">
        <v>194</v>
      </c>
      <c r="K107" s="89" t="s">
        <v>7271</v>
      </c>
      <c r="L107" s="91" t="s">
        <v>5892</v>
      </c>
      <c r="M107" s="89" t="s">
        <v>203</v>
      </c>
      <c r="N107" s="89" t="s">
        <v>467</v>
      </c>
      <c r="O107" s="91" t="s">
        <v>205</v>
      </c>
      <c r="P107" s="94">
        <v>14604029</v>
      </c>
      <c r="Q107" s="89">
        <v>14604029</v>
      </c>
      <c r="R107" s="89">
        <v>0</v>
      </c>
      <c r="S107" s="89" t="s">
        <v>197</v>
      </c>
      <c r="T107" s="93"/>
      <c r="U107" s="89"/>
      <c r="V107" s="89">
        <v>0</v>
      </c>
      <c r="W107" s="89"/>
      <c r="X107" s="89">
        <v>0</v>
      </c>
      <c r="Y107" s="89"/>
    </row>
    <row r="108" spans="1:25" x14ac:dyDescent="0.25">
      <c r="A108" s="87">
        <v>98</v>
      </c>
      <c r="B108" s="88" t="s">
        <v>3673</v>
      </c>
      <c r="C108" s="96" t="s">
        <v>30</v>
      </c>
      <c r="D108" s="89"/>
      <c r="E108" s="91" t="s">
        <v>5893</v>
      </c>
      <c r="F108" s="91" t="s">
        <v>5894</v>
      </c>
      <c r="G108" s="91" t="s">
        <v>182</v>
      </c>
      <c r="H108" s="91" t="s">
        <v>292</v>
      </c>
      <c r="I108" s="99" t="s">
        <v>184</v>
      </c>
      <c r="J108" s="89" t="s">
        <v>194</v>
      </c>
      <c r="K108" s="89" t="s">
        <v>7271</v>
      </c>
      <c r="L108" s="91" t="s">
        <v>5895</v>
      </c>
      <c r="M108" s="89" t="s">
        <v>203</v>
      </c>
      <c r="N108" s="89" t="s">
        <v>467</v>
      </c>
      <c r="O108" s="91" t="s">
        <v>205</v>
      </c>
      <c r="P108" s="94">
        <v>13373457</v>
      </c>
      <c r="Q108" s="89">
        <v>13373457</v>
      </c>
      <c r="R108" s="89">
        <v>0</v>
      </c>
      <c r="S108" s="89" t="s">
        <v>197</v>
      </c>
      <c r="T108" s="93"/>
      <c r="U108" s="89"/>
      <c r="V108" s="89">
        <v>0</v>
      </c>
      <c r="W108" s="89"/>
      <c r="X108" s="89">
        <v>0</v>
      </c>
      <c r="Y108" s="89"/>
    </row>
    <row r="109" spans="1:25" x14ac:dyDescent="0.25">
      <c r="A109" s="87">
        <v>99</v>
      </c>
      <c r="B109" s="88" t="s">
        <v>3676</v>
      </c>
      <c r="C109" s="96" t="s">
        <v>30</v>
      </c>
      <c r="D109" s="89"/>
      <c r="E109" s="91" t="s">
        <v>5896</v>
      </c>
      <c r="F109" s="91" t="s">
        <v>5886</v>
      </c>
      <c r="G109" s="91" t="s">
        <v>182</v>
      </c>
      <c r="H109" s="91" t="s">
        <v>292</v>
      </c>
      <c r="I109" s="99" t="s">
        <v>184</v>
      </c>
      <c r="J109" s="89" t="s">
        <v>194</v>
      </c>
      <c r="K109" s="89" t="s">
        <v>7271</v>
      </c>
      <c r="L109" s="91" t="s">
        <v>5897</v>
      </c>
      <c r="M109" s="89" t="s">
        <v>203</v>
      </c>
      <c r="N109" s="89" t="s">
        <v>467</v>
      </c>
      <c r="O109" s="91" t="s">
        <v>205</v>
      </c>
      <c r="P109" s="94">
        <v>11807006</v>
      </c>
      <c r="Q109" s="89">
        <v>11807006</v>
      </c>
      <c r="R109" s="89">
        <v>0</v>
      </c>
      <c r="S109" s="89" t="s">
        <v>197</v>
      </c>
      <c r="T109" s="93"/>
      <c r="U109" s="89"/>
      <c r="V109" s="89">
        <v>0</v>
      </c>
      <c r="W109" s="89"/>
      <c r="X109" s="89">
        <v>0</v>
      </c>
      <c r="Y109" s="89"/>
    </row>
    <row r="110" spans="1:25" x14ac:dyDescent="0.25">
      <c r="A110" s="87">
        <v>100</v>
      </c>
      <c r="B110" s="88" t="s">
        <v>3679</v>
      </c>
      <c r="C110" s="96" t="s">
        <v>30</v>
      </c>
      <c r="D110" s="89"/>
      <c r="E110" s="91" t="s">
        <v>5898</v>
      </c>
      <c r="F110" s="91" t="s">
        <v>5886</v>
      </c>
      <c r="G110" s="91" t="s">
        <v>182</v>
      </c>
      <c r="H110" s="91" t="s">
        <v>292</v>
      </c>
      <c r="I110" s="99" t="s">
        <v>184</v>
      </c>
      <c r="J110" s="89" t="s">
        <v>194</v>
      </c>
      <c r="K110" s="89" t="s">
        <v>7271</v>
      </c>
      <c r="L110" s="91" t="s">
        <v>5899</v>
      </c>
      <c r="M110" s="89" t="s">
        <v>203</v>
      </c>
      <c r="N110" s="89" t="s">
        <v>467</v>
      </c>
      <c r="O110" s="91" t="s">
        <v>205</v>
      </c>
      <c r="P110" s="94">
        <v>17755379</v>
      </c>
      <c r="Q110" s="89">
        <v>17755379</v>
      </c>
      <c r="R110" s="89">
        <v>0</v>
      </c>
      <c r="S110" s="89" t="s">
        <v>197</v>
      </c>
      <c r="T110" s="93"/>
      <c r="U110" s="89"/>
      <c r="V110" s="89">
        <v>0</v>
      </c>
      <c r="W110" s="89"/>
      <c r="X110" s="89">
        <v>0</v>
      </c>
      <c r="Y110" s="89"/>
    </row>
    <row r="111" spans="1:25" x14ac:dyDescent="0.25">
      <c r="A111" s="87">
        <v>101</v>
      </c>
      <c r="B111" s="88" t="s">
        <v>3682</v>
      </c>
      <c r="C111" s="96" t="s">
        <v>30</v>
      </c>
      <c r="D111" s="89"/>
      <c r="E111" s="91" t="s">
        <v>5900</v>
      </c>
      <c r="F111" s="91" t="s">
        <v>5894</v>
      </c>
      <c r="G111" s="91" t="s">
        <v>182</v>
      </c>
      <c r="H111" s="91" t="s">
        <v>292</v>
      </c>
      <c r="I111" s="99" t="s">
        <v>184</v>
      </c>
      <c r="J111" s="89" t="s">
        <v>194</v>
      </c>
      <c r="K111" s="89" t="s">
        <v>7271</v>
      </c>
      <c r="L111" s="91" t="s">
        <v>5901</v>
      </c>
      <c r="M111" s="89" t="s">
        <v>203</v>
      </c>
      <c r="N111" s="89" t="s">
        <v>467</v>
      </c>
      <c r="O111" s="91" t="s">
        <v>205</v>
      </c>
      <c r="P111" s="94">
        <v>19426325</v>
      </c>
      <c r="Q111" s="89">
        <v>19426325</v>
      </c>
      <c r="R111" s="89">
        <v>0</v>
      </c>
      <c r="S111" s="89" t="s">
        <v>197</v>
      </c>
      <c r="T111" s="93"/>
      <c r="U111" s="89"/>
      <c r="V111" s="89">
        <v>0</v>
      </c>
      <c r="W111" s="89"/>
      <c r="X111" s="89">
        <v>0</v>
      </c>
      <c r="Y111" s="89"/>
    </row>
    <row r="112" spans="1:25" x14ac:dyDescent="0.25">
      <c r="A112" s="87">
        <v>102</v>
      </c>
      <c r="B112" s="88" t="s">
        <v>3684</v>
      </c>
      <c r="C112" s="96" t="s">
        <v>30</v>
      </c>
      <c r="D112" s="89"/>
      <c r="E112" s="91" t="s">
        <v>5902</v>
      </c>
      <c r="F112" s="91" t="s">
        <v>5903</v>
      </c>
      <c r="G112" s="91" t="s">
        <v>182</v>
      </c>
      <c r="H112" s="91" t="s">
        <v>292</v>
      </c>
      <c r="I112" s="99" t="s">
        <v>184</v>
      </c>
      <c r="J112" s="89" t="s">
        <v>194</v>
      </c>
      <c r="K112" s="89" t="s">
        <v>7271</v>
      </c>
      <c r="L112" s="91" t="s">
        <v>5904</v>
      </c>
      <c r="M112" s="89" t="s">
        <v>203</v>
      </c>
      <c r="N112" s="89" t="s">
        <v>467</v>
      </c>
      <c r="O112" s="91" t="s">
        <v>205</v>
      </c>
      <c r="P112" s="94">
        <v>13692101</v>
      </c>
      <c r="Q112" s="89">
        <v>13692101</v>
      </c>
      <c r="R112" s="89">
        <v>0</v>
      </c>
      <c r="S112" s="89" t="s">
        <v>197</v>
      </c>
      <c r="T112" s="93"/>
      <c r="U112" s="89"/>
      <c r="V112" s="89">
        <v>0</v>
      </c>
      <c r="W112" s="89"/>
      <c r="X112" s="89">
        <v>0</v>
      </c>
      <c r="Y112" s="89"/>
    </row>
    <row r="113" spans="1:25" x14ac:dyDescent="0.25">
      <c r="A113" s="87">
        <v>103</v>
      </c>
      <c r="B113" s="88" t="s">
        <v>3687</v>
      </c>
      <c r="C113" s="96" t="s">
        <v>30</v>
      </c>
      <c r="D113" s="89"/>
      <c r="E113" s="91" t="s">
        <v>5905</v>
      </c>
      <c r="F113" s="91" t="s">
        <v>5906</v>
      </c>
      <c r="G113" s="91" t="s">
        <v>182</v>
      </c>
      <c r="H113" s="91" t="s">
        <v>292</v>
      </c>
      <c r="I113" s="99" t="s">
        <v>184</v>
      </c>
      <c r="J113" s="89" t="s">
        <v>194</v>
      </c>
      <c r="K113" s="89" t="s">
        <v>7271</v>
      </c>
      <c r="L113" s="91" t="s">
        <v>5907</v>
      </c>
      <c r="M113" s="89" t="s">
        <v>203</v>
      </c>
      <c r="N113" s="89" t="s">
        <v>467</v>
      </c>
      <c r="O113" s="91" t="s">
        <v>205</v>
      </c>
      <c r="P113" s="94">
        <v>10461777</v>
      </c>
      <c r="Q113" s="89">
        <v>10461777</v>
      </c>
      <c r="R113" s="89">
        <v>0</v>
      </c>
      <c r="S113" s="89" t="s">
        <v>197</v>
      </c>
      <c r="T113" s="93"/>
      <c r="U113" s="89"/>
      <c r="V113" s="89">
        <v>0</v>
      </c>
      <c r="W113" s="89"/>
      <c r="X113" s="89">
        <v>0</v>
      </c>
      <c r="Y113" s="89"/>
    </row>
    <row r="114" spans="1:25" x14ac:dyDescent="0.25">
      <c r="A114" s="87">
        <v>104</v>
      </c>
      <c r="B114" s="88" t="s">
        <v>3689</v>
      </c>
      <c r="C114" s="96" t="s">
        <v>30</v>
      </c>
      <c r="D114" s="89"/>
      <c r="E114" s="91" t="s">
        <v>5908</v>
      </c>
      <c r="F114" s="91" t="s">
        <v>5880</v>
      </c>
      <c r="G114" s="91" t="s">
        <v>182</v>
      </c>
      <c r="H114" s="91" t="s">
        <v>292</v>
      </c>
      <c r="I114" s="99" t="s">
        <v>184</v>
      </c>
      <c r="J114" s="89" t="s">
        <v>194</v>
      </c>
      <c r="K114" s="89" t="s">
        <v>7271</v>
      </c>
      <c r="L114" s="91" t="s">
        <v>5909</v>
      </c>
      <c r="M114" s="89" t="s">
        <v>203</v>
      </c>
      <c r="N114" s="89" t="s">
        <v>467</v>
      </c>
      <c r="O114" s="91" t="s">
        <v>205</v>
      </c>
      <c r="P114" s="94">
        <v>29347765</v>
      </c>
      <c r="Q114" s="89">
        <v>29347765</v>
      </c>
      <c r="R114" s="89">
        <v>0</v>
      </c>
      <c r="S114" s="89" t="s">
        <v>197</v>
      </c>
      <c r="T114" s="93"/>
      <c r="U114" s="89"/>
      <c r="V114" s="89">
        <v>0</v>
      </c>
      <c r="W114" s="89"/>
      <c r="X114" s="89">
        <v>0</v>
      </c>
      <c r="Y114" s="89"/>
    </row>
    <row r="115" spans="1:25" x14ac:dyDescent="0.25">
      <c r="A115" s="87">
        <v>105</v>
      </c>
      <c r="B115" s="88" t="s">
        <v>3693</v>
      </c>
      <c r="C115" s="96" t="s">
        <v>30</v>
      </c>
      <c r="D115" s="89"/>
      <c r="E115" s="91" t="s">
        <v>5910</v>
      </c>
      <c r="F115" s="91" t="s">
        <v>5880</v>
      </c>
      <c r="G115" s="91" t="s">
        <v>182</v>
      </c>
      <c r="H115" s="91" t="s">
        <v>292</v>
      </c>
      <c r="I115" s="99" t="s">
        <v>184</v>
      </c>
      <c r="J115" s="89" t="s">
        <v>194</v>
      </c>
      <c r="K115" s="89" t="s">
        <v>7271</v>
      </c>
      <c r="L115" s="91" t="s">
        <v>5911</v>
      </c>
      <c r="M115" s="89" t="s">
        <v>203</v>
      </c>
      <c r="N115" s="89" t="s">
        <v>467</v>
      </c>
      <c r="O115" s="91" t="s">
        <v>205</v>
      </c>
      <c r="P115" s="94">
        <v>11699856</v>
      </c>
      <c r="Q115" s="89">
        <v>11699856</v>
      </c>
      <c r="R115" s="89">
        <v>0</v>
      </c>
      <c r="S115" s="89" t="s">
        <v>197</v>
      </c>
      <c r="T115" s="93"/>
      <c r="U115" s="89"/>
      <c r="V115" s="89">
        <v>0</v>
      </c>
      <c r="W115" s="89"/>
      <c r="X115" s="89">
        <v>0</v>
      </c>
      <c r="Y115" s="89"/>
    </row>
    <row r="116" spans="1:25" x14ac:dyDescent="0.25">
      <c r="A116" s="87">
        <v>106</v>
      </c>
      <c r="B116" s="88" t="s">
        <v>3695</v>
      </c>
      <c r="C116" s="96" t="s">
        <v>30</v>
      </c>
      <c r="D116" s="89"/>
      <c r="E116" s="91" t="s">
        <v>5912</v>
      </c>
      <c r="F116" s="91" t="s">
        <v>5880</v>
      </c>
      <c r="G116" s="91" t="s">
        <v>182</v>
      </c>
      <c r="H116" s="91" t="s">
        <v>292</v>
      </c>
      <c r="I116" s="99" t="s">
        <v>184</v>
      </c>
      <c r="J116" s="89" t="s">
        <v>194</v>
      </c>
      <c r="K116" s="89" t="s">
        <v>7271</v>
      </c>
      <c r="L116" s="91" t="s">
        <v>5913</v>
      </c>
      <c r="M116" s="89" t="s">
        <v>203</v>
      </c>
      <c r="N116" s="89" t="s">
        <v>467</v>
      </c>
      <c r="O116" s="91" t="s">
        <v>205</v>
      </c>
      <c r="P116" s="94">
        <v>13102666</v>
      </c>
      <c r="Q116" s="89">
        <v>13102666</v>
      </c>
      <c r="R116" s="89">
        <v>0</v>
      </c>
      <c r="S116" s="89" t="s">
        <v>197</v>
      </c>
      <c r="T116" s="93"/>
      <c r="U116" s="89"/>
      <c r="V116" s="89">
        <v>0</v>
      </c>
      <c r="W116" s="89"/>
      <c r="X116" s="89">
        <v>0</v>
      </c>
      <c r="Y116" s="89"/>
    </row>
    <row r="117" spans="1:25" x14ac:dyDescent="0.25">
      <c r="A117" s="87">
        <v>107</v>
      </c>
      <c r="B117" s="88" t="s">
        <v>3698</v>
      </c>
      <c r="C117" s="96" t="s">
        <v>30</v>
      </c>
      <c r="D117" s="89"/>
      <c r="E117" s="91" t="s">
        <v>5914</v>
      </c>
      <c r="F117" s="91" t="s">
        <v>5880</v>
      </c>
      <c r="G117" s="91" t="s">
        <v>182</v>
      </c>
      <c r="H117" s="91" t="s">
        <v>292</v>
      </c>
      <c r="I117" s="99" t="s">
        <v>184</v>
      </c>
      <c r="J117" s="89" t="s">
        <v>194</v>
      </c>
      <c r="K117" s="89" t="s">
        <v>7271</v>
      </c>
      <c r="L117" s="91" t="s">
        <v>5915</v>
      </c>
      <c r="M117" s="89" t="s">
        <v>203</v>
      </c>
      <c r="N117" s="89" t="s">
        <v>467</v>
      </c>
      <c r="O117" s="91" t="s">
        <v>205</v>
      </c>
      <c r="P117" s="94">
        <v>13831676</v>
      </c>
      <c r="Q117" s="89">
        <v>13831676</v>
      </c>
      <c r="R117" s="89">
        <v>0</v>
      </c>
      <c r="S117" s="89" t="s">
        <v>197</v>
      </c>
      <c r="T117" s="93"/>
      <c r="U117" s="89"/>
      <c r="V117" s="89">
        <v>0</v>
      </c>
      <c r="W117" s="89"/>
      <c r="X117" s="89">
        <v>0</v>
      </c>
      <c r="Y117" s="89"/>
    </row>
    <row r="118" spans="1:25" x14ac:dyDescent="0.25">
      <c r="A118" s="87">
        <v>108</v>
      </c>
      <c r="B118" s="88" t="s">
        <v>3701</v>
      </c>
      <c r="C118" s="96" t="s">
        <v>30</v>
      </c>
      <c r="D118" s="89"/>
      <c r="E118" s="91" t="s">
        <v>5916</v>
      </c>
      <c r="F118" s="91" t="s">
        <v>5906</v>
      </c>
      <c r="G118" s="91" t="s">
        <v>182</v>
      </c>
      <c r="H118" s="91" t="s">
        <v>292</v>
      </c>
      <c r="I118" s="99" t="s">
        <v>184</v>
      </c>
      <c r="J118" s="89" t="s">
        <v>194</v>
      </c>
      <c r="K118" s="89" t="s">
        <v>7271</v>
      </c>
      <c r="L118" s="91" t="s">
        <v>5917</v>
      </c>
      <c r="M118" s="89" t="s">
        <v>203</v>
      </c>
      <c r="N118" s="89" t="s">
        <v>467</v>
      </c>
      <c r="O118" s="91" t="s">
        <v>205</v>
      </c>
      <c r="P118" s="94">
        <v>15319857</v>
      </c>
      <c r="Q118" s="89">
        <v>15319857</v>
      </c>
      <c r="R118" s="89">
        <v>0</v>
      </c>
      <c r="S118" s="89" t="s">
        <v>197</v>
      </c>
      <c r="T118" s="93"/>
      <c r="U118" s="89"/>
      <c r="V118" s="89">
        <v>0</v>
      </c>
      <c r="W118" s="89"/>
      <c r="X118" s="89">
        <v>0</v>
      </c>
      <c r="Y118" s="89"/>
    </row>
    <row r="119" spans="1:25" x14ac:dyDescent="0.25">
      <c r="A119" s="87">
        <v>109</v>
      </c>
      <c r="B119" s="88" t="s">
        <v>3704</v>
      </c>
      <c r="C119" s="96" t="s">
        <v>30</v>
      </c>
      <c r="D119" s="89"/>
      <c r="E119" s="91" t="s">
        <v>5918</v>
      </c>
      <c r="F119" s="91" t="s">
        <v>5906</v>
      </c>
      <c r="G119" s="91" t="s">
        <v>182</v>
      </c>
      <c r="H119" s="91" t="s">
        <v>292</v>
      </c>
      <c r="I119" s="99" t="s">
        <v>184</v>
      </c>
      <c r="J119" s="89" t="s">
        <v>194</v>
      </c>
      <c r="K119" s="89" t="s">
        <v>7271</v>
      </c>
      <c r="L119" s="91" t="s">
        <v>5919</v>
      </c>
      <c r="M119" s="89" t="s">
        <v>203</v>
      </c>
      <c r="N119" s="89" t="s">
        <v>467</v>
      </c>
      <c r="O119" s="91" t="s">
        <v>205</v>
      </c>
      <c r="P119" s="94">
        <v>19965119</v>
      </c>
      <c r="Q119" s="89">
        <v>19965119</v>
      </c>
      <c r="R119" s="89">
        <v>0</v>
      </c>
      <c r="S119" s="89" t="s">
        <v>197</v>
      </c>
      <c r="T119" s="93"/>
      <c r="U119" s="89"/>
      <c r="V119" s="89">
        <v>0</v>
      </c>
      <c r="W119" s="89"/>
      <c r="X119" s="89">
        <v>0</v>
      </c>
      <c r="Y119" s="89"/>
    </row>
    <row r="120" spans="1:25" x14ac:dyDescent="0.25">
      <c r="A120" s="87">
        <v>110</v>
      </c>
      <c r="B120" s="88" t="s">
        <v>3707</v>
      </c>
      <c r="C120" s="96" t="s">
        <v>30</v>
      </c>
      <c r="D120" s="89"/>
      <c r="E120" s="91" t="s">
        <v>5920</v>
      </c>
      <c r="F120" s="91" t="s">
        <v>5921</v>
      </c>
      <c r="G120" s="91" t="s">
        <v>182</v>
      </c>
      <c r="H120" s="91" t="s">
        <v>292</v>
      </c>
      <c r="I120" s="99" t="s">
        <v>184</v>
      </c>
      <c r="J120" s="89" t="s">
        <v>194</v>
      </c>
      <c r="K120" s="89" t="s">
        <v>7271</v>
      </c>
      <c r="L120" s="91" t="s">
        <v>5922</v>
      </c>
      <c r="M120" s="89" t="s">
        <v>203</v>
      </c>
      <c r="N120" s="89" t="s">
        <v>467</v>
      </c>
      <c r="O120" s="91" t="s">
        <v>205</v>
      </c>
      <c r="P120" s="94">
        <v>22334509</v>
      </c>
      <c r="Q120" s="89">
        <v>22334509</v>
      </c>
      <c r="R120" s="89">
        <v>0</v>
      </c>
      <c r="S120" s="89" t="s">
        <v>197</v>
      </c>
      <c r="T120" s="93"/>
      <c r="U120" s="89"/>
      <c r="V120" s="89">
        <v>0</v>
      </c>
      <c r="W120" s="89"/>
      <c r="X120" s="89">
        <v>0</v>
      </c>
      <c r="Y120" s="89"/>
    </row>
    <row r="121" spans="1:25" x14ac:dyDescent="0.25">
      <c r="A121" s="87">
        <v>111</v>
      </c>
      <c r="B121" s="88" t="s">
        <v>3710</v>
      </c>
      <c r="C121" s="96" t="s">
        <v>30</v>
      </c>
      <c r="D121" s="89"/>
      <c r="E121" s="91" t="s">
        <v>5923</v>
      </c>
      <c r="F121" s="91" t="s">
        <v>5880</v>
      </c>
      <c r="G121" s="91" t="s">
        <v>182</v>
      </c>
      <c r="H121" s="91" t="s">
        <v>292</v>
      </c>
      <c r="I121" s="99" t="s">
        <v>184</v>
      </c>
      <c r="J121" s="89" t="s">
        <v>194</v>
      </c>
      <c r="K121" s="89" t="s">
        <v>7271</v>
      </c>
      <c r="L121" s="91" t="s">
        <v>5924</v>
      </c>
      <c r="M121" s="89" t="s">
        <v>203</v>
      </c>
      <c r="N121" s="89" t="s">
        <v>467</v>
      </c>
      <c r="O121" s="91" t="s">
        <v>205</v>
      </c>
      <c r="P121" s="94">
        <v>21479516</v>
      </c>
      <c r="Q121" s="89">
        <v>21479516</v>
      </c>
      <c r="R121" s="89">
        <v>0</v>
      </c>
      <c r="S121" s="89" t="s">
        <v>197</v>
      </c>
      <c r="T121" s="93"/>
      <c r="U121" s="89"/>
      <c r="V121" s="89">
        <v>0</v>
      </c>
      <c r="W121" s="89"/>
      <c r="X121" s="89">
        <v>0</v>
      </c>
      <c r="Y121" s="89"/>
    </row>
    <row r="122" spans="1:25" x14ac:dyDescent="0.25">
      <c r="A122" s="87">
        <v>112</v>
      </c>
      <c r="B122" s="88" t="s">
        <v>3713</v>
      </c>
      <c r="C122" s="96" t="s">
        <v>30</v>
      </c>
      <c r="D122" s="89"/>
      <c r="E122" s="91" t="s">
        <v>5925</v>
      </c>
      <c r="F122" s="91" t="s">
        <v>5926</v>
      </c>
      <c r="G122" s="91" t="s">
        <v>182</v>
      </c>
      <c r="H122" s="91" t="s">
        <v>292</v>
      </c>
      <c r="I122" s="99" t="s">
        <v>184</v>
      </c>
      <c r="J122" s="89" t="s">
        <v>194</v>
      </c>
      <c r="K122" s="89" t="s">
        <v>7271</v>
      </c>
      <c r="L122" s="91" t="s">
        <v>5927</v>
      </c>
      <c r="M122" s="89" t="s">
        <v>203</v>
      </c>
      <c r="N122" s="89" t="s">
        <v>467</v>
      </c>
      <c r="O122" s="91" t="s">
        <v>205</v>
      </c>
      <c r="P122" s="94">
        <v>21966061</v>
      </c>
      <c r="Q122" s="89">
        <v>21966061</v>
      </c>
      <c r="R122" s="89">
        <v>0</v>
      </c>
      <c r="S122" s="89" t="s">
        <v>197</v>
      </c>
      <c r="T122" s="93"/>
      <c r="U122" s="89"/>
      <c r="V122" s="89">
        <v>0</v>
      </c>
      <c r="W122" s="89"/>
      <c r="X122" s="89">
        <v>0</v>
      </c>
      <c r="Y122" s="89"/>
    </row>
    <row r="123" spans="1:25" x14ac:dyDescent="0.25">
      <c r="A123" s="87">
        <v>113</v>
      </c>
      <c r="B123" s="88" t="s">
        <v>3715</v>
      </c>
      <c r="C123" s="96" t="s">
        <v>30</v>
      </c>
      <c r="D123" s="89"/>
      <c r="E123" s="91" t="s">
        <v>5928</v>
      </c>
      <c r="F123" s="91" t="s">
        <v>5929</v>
      </c>
      <c r="G123" s="91" t="s">
        <v>182</v>
      </c>
      <c r="H123" s="91" t="s">
        <v>292</v>
      </c>
      <c r="I123" s="99" t="s">
        <v>184</v>
      </c>
      <c r="J123" s="89" t="s">
        <v>194</v>
      </c>
      <c r="K123" s="89" t="s">
        <v>7271</v>
      </c>
      <c r="L123" s="91" t="s">
        <v>5930</v>
      </c>
      <c r="M123" s="89" t="s">
        <v>203</v>
      </c>
      <c r="N123" s="89" t="s">
        <v>467</v>
      </c>
      <c r="O123" s="91" t="s">
        <v>205</v>
      </c>
      <c r="P123" s="94">
        <v>10498846</v>
      </c>
      <c r="Q123" s="89">
        <v>10498846</v>
      </c>
      <c r="R123" s="89">
        <v>0</v>
      </c>
      <c r="S123" s="89" t="s">
        <v>197</v>
      </c>
      <c r="T123" s="93"/>
      <c r="U123" s="89"/>
      <c r="V123" s="89">
        <v>0</v>
      </c>
      <c r="W123" s="89"/>
      <c r="X123" s="89">
        <v>0</v>
      </c>
      <c r="Y123" s="89"/>
    </row>
    <row r="124" spans="1:25" x14ac:dyDescent="0.25">
      <c r="A124" s="87">
        <v>114</v>
      </c>
      <c r="B124" s="88" t="s">
        <v>3718</v>
      </c>
      <c r="C124" s="96" t="s">
        <v>30</v>
      </c>
      <c r="D124" s="89"/>
      <c r="E124" s="91" t="s">
        <v>5931</v>
      </c>
      <c r="F124" s="91" t="s">
        <v>5932</v>
      </c>
      <c r="G124" s="91" t="s">
        <v>182</v>
      </c>
      <c r="H124" s="91" t="s">
        <v>292</v>
      </c>
      <c r="I124" s="99" t="s">
        <v>184</v>
      </c>
      <c r="J124" s="89" t="s">
        <v>194</v>
      </c>
      <c r="K124" s="89" t="s">
        <v>7271</v>
      </c>
      <c r="L124" s="91" t="s">
        <v>5933</v>
      </c>
      <c r="M124" s="89" t="s">
        <v>203</v>
      </c>
      <c r="N124" s="89" t="s">
        <v>467</v>
      </c>
      <c r="O124" s="91" t="s">
        <v>205</v>
      </c>
      <c r="P124" s="94">
        <v>15142501</v>
      </c>
      <c r="Q124" s="89">
        <v>15142501</v>
      </c>
      <c r="R124" s="89">
        <v>0</v>
      </c>
      <c r="S124" s="89" t="s">
        <v>197</v>
      </c>
      <c r="T124" s="93"/>
      <c r="U124" s="89"/>
      <c r="V124" s="89">
        <v>0</v>
      </c>
      <c r="W124" s="89"/>
      <c r="X124" s="89">
        <v>0</v>
      </c>
      <c r="Y124" s="89"/>
    </row>
    <row r="125" spans="1:25" x14ac:dyDescent="0.25">
      <c r="A125" s="87">
        <v>115</v>
      </c>
      <c r="B125" s="88" t="s">
        <v>3721</v>
      </c>
      <c r="C125" s="96" t="s">
        <v>30</v>
      </c>
      <c r="D125" s="89"/>
      <c r="E125" s="91" t="s">
        <v>5934</v>
      </c>
      <c r="F125" s="91" t="s">
        <v>5935</v>
      </c>
      <c r="G125" s="91" t="s">
        <v>182</v>
      </c>
      <c r="H125" s="91" t="s">
        <v>292</v>
      </c>
      <c r="I125" s="99" t="s">
        <v>184</v>
      </c>
      <c r="J125" s="89" t="s">
        <v>194</v>
      </c>
      <c r="K125" s="89" t="s">
        <v>7271</v>
      </c>
      <c r="L125" s="91" t="s">
        <v>5936</v>
      </c>
      <c r="M125" s="89" t="s">
        <v>203</v>
      </c>
      <c r="N125" s="89" t="s">
        <v>467</v>
      </c>
      <c r="O125" s="91" t="s">
        <v>205</v>
      </c>
      <c r="P125" s="94">
        <v>11177172</v>
      </c>
      <c r="Q125" s="89">
        <v>11177172</v>
      </c>
      <c r="R125" s="89">
        <v>0</v>
      </c>
      <c r="S125" s="89" t="s">
        <v>197</v>
      </c>
      <c r="T125" s="93"/>
      <c r="U125" s="89"/>
      <c r="V125" s="89">
        <v>0</v>
      </c>
      <c r="W125" s="89"/>
      <c r="X125" s="89">
        <v>0</v>
      </c>
      <c r="Y125" s="89"/>
    </row>
    <row r="126" spans="1:25" x14ac:dyDescent="0.25">
      <c r="A126" s="87">
        <v>116</v>
      </c>
      <c r="B126" s="88" t="s">
        <v>3724</v>
      </c>
      <c r="C126" s="96" t="s">
        <v>30</v>
      </c>
      <c r="D126" s="89"/>
      <c r="E126" s="91" t="s">
        <v>5937</v>
      </c>
      <c r="F126" s="91" t="s">
        <v>5932</v>
      </c>
      <c r="G126" s="91" t="s">
        <v>182</v>
      </c>
      <c r="H126" s="91" t="s">
        <v>292</v>
      </c>
      <c r="I126" s="99" t="s">
        <v>184</v>
      </c>
      <c r="J126" s="89" t="s">
        <v>194</v>
      </c>
      <c r="K126" s="89" t="s">
        <v>7271</v>
      </c>
      <c r="L126" s="91" t="s">
        <v>5938</v>
      </c>
      <c r="M126" s="89" t="s">
        <v>203</v>
      </c>
      <c r="N126" s="89" t="s">
        <v>467</v>
      </c>
      <c r="O126" s="91" t="s">
        <v>205</v>
      </c>
      <c r="P126" s="94">
        <v>40442144</v>
      </c>
      <c r="Q126" s="89">
        <v>40442144</v>
      </c>
      <c r="R126" s="89">
        <v>0</v>
      </c>
      <c r="S126" s="89" t="s">
        <v>197</v>
      </c>
      <c r="T126" s="93"/>
      <c r="U126" s="89"/>
      <c r="V126" s="89">
        <v>0</v>
      </c>
      <c r="W126" s="89"/>
      <c r="X126" s="89">
        <v>0</v>
      </c>
      <c r="Y126" s="89"/>
    </row>
    <row r="127" spans="1:25" x14ac:dyDescent="0.25">
      <c r="A127" s="87">
        <v>117</v>
      </c>
      <c r="B127" s="88" t="s">
        <v>3727</v>
      </c>
      <c r="C127" s="96" t="s">
        <v>30</v>
      </c>
      <c r="D127" s="89"/>
      <c r="E127" s="91" t="s">
        <v>5939</v>
      </c>
      <c r="F127" s="91" t="s">
        <v>5940</v>
      </c>
      <c r="G127" s="91" t="s">
        <v>182</v>
      </c>
      <c r="H127" s="91" t="s">
        <v>292</v>
      </c>
      <c r="I127" s="99" t="s">
        <v>184</v>
      </c>
      <c r="J127" s="89" t="s">
        <v>194</v>
      </c>
      <c r="K127" s="89" t="s">
        <v>7271</v>
      </c>
      <c r="L127" s="91" t="s">
        <v>5941</v>
      </c>
      <c r="M127" s="89" t="s">
        <v>203</v>
      </c>
      <c r="N127" s="89" t="s">
        <v>467</v>
      </c>
      <c r="O127" s="91" t="s">
        <v>205</v>
      </c>
      <c r="P127" s="94">
        <v>10457369</v>
      </c>
      <c r="Q127" s="89">
        <v>10457369</v>
      </c>
      <c r="R127" s="89">
        <v>0</v>
      </c>
      <c r="S127" s="89" t="s">
        <v>197</v>
      </c>
      <c r="T127" s="93"/>
      <c r="U127" s="89"/>
      <c r="V127" s="89">
        <v>0</v>
      </c>
      <c r="W127" s="89"/>
      <c r="X127" s="89">
        <v>0</v>
      </c>
      <c r="Y127" s="89"/>
    </row>
    <row r="128" spans="1:25" x14ac:dyDescent="0.25">
      <c r="A128" s="87">
        <v>118</v>
      </c>
      <c r="B128" s="88" t="s">
        <v>3729</v>
      </c>
      <c r="C128" s="96" t="s">
        <v>30</v>
      </c>
      <c r="D128" s="89"/>
      <c r="E128" s="91" t="s">
        <v>5942</v>
      </c>
      <c r="F128" s="91" t="s">
        <v>5935</v>
      </c>
      <c r="G128" s="91" t="s">
        <v>182</v>
      </c>
      <c r="H128" s="91" t="s">
        <v>292</v>
      </c>
      <c r="I128" s="99" t="s">
        <v>184</v>
      </c>
      <c r="J128" s="89" t="s">
        <v>194</v>
      </c>
      <c r="K128" s="89" t="s">
        <v>7271</v>
      </c>
      <c r="L128" s="91" t="s">
        <v>5943</v>
      </c>
      <c r="M128" s="89" t="s">
        <v>203</v>
      </c>
      <c r="N128" s="89" t="s">
        <v>467</v>
      </c>
      <c r="O128" s="91" t="s">
        <v>205</v>
      </c>
      <c r="P128" s="94">
        <v>15319640</v>
      </c>
      <c r="Q128" s="89">
        <v>15319640</v>
      </c>
      <c r="R128" s="89">
        <v>0</v>
      </c>
      <c r="S128" s="89" t="s">
        <v>197</v>
      </c>
      <c r="T128" s="93"/>
      <c r="U128" s="89"/>
      <c r="V128" s="89">
        <v>0</v>
      </c>
      <c r="W128" s="89"/>
      <c r="X128" s="89">
        <v>0</v>
      </c>
      <c r="Y128" s="89"/>
    </row>
    <row r="129" spans="1:25" x14ac:dyDescent="0.25">
      <c r="A129" s="87">
        <v>119</v>
      </c>
      <c r="B129" s="88" t="s">
        <v>3733</v>
      </c>
      <c r="C129" s="96" t="s">
        <v>30</v>
      </c>
      <c r="D129" s="89"/>
      <c r="E129" s="91" t="s">
        <v>5944</v>
      </c>
      <c r="F129" s="91" t="s">
        <v>5945</v>
      </c>
      <c r="G129" s="91" t="s">
        <v>182</v>
      </c>
      <c r="H129" s="91" t="s">
        <v>292</v>
      </c>
      <c r="I129" s="99" t="s">
        <v>184</v>
      </c>
      <c r="J129" s="89" t="s">
        <v>194</v>
      </c>
      <c r="K129" s="89" t="s">
        <v>7271</v>
      </c>
      <c r="L129" s="91" t="s">
        <v>5946</v>
      </c>
      <c r="M129" s="89" t="s">
        <v>203</v>
      </c>
      <c r="N129" s="89" t="s">
        <v>467</v>
      </c>
      <c r="O129" s="91" t="s">
        <v>205</v>
      </c>
      <c r="P129" s="94">
        <v>15333340</v>
      </c>
      <c r="Q129" s="89">
        <v>15333340</v>
      </c>
      <c r="R129" s="89">
        <v>0</v>
      </c>
      <c r="S129" s="89" t="s">
        <v>197</v>
      </c>
      <c r="T129" s="93"/>
      <c r="U129" s="89"/>
      <c r="V129" s="89">
        <v>0</v>
      </c>
      <c r="W129" s="89"/>
      <c r="X129" s="89">
        <v>0</v>
      </c>
      <c r="Y129" s="89"/>
    </row>
    <row r="130" spans="1:25" x14ac:dyDescent="0.25">
      <c r="A130" s="87">
        <v>120</v>
      </c>
      <c r="B130" s="88" t="s">
        <v>3736</v>
      </c>
      <c r="C130" s="96" t="s">
        <v>30</v>
      </c>
      <c r="D130" s="89"/>
      <c r="E130" s="91" t="s">
        <v>5947</v>
      </c>
      <c r="F130" s="91" t="s">
        <v>5948</v>
      </c>
      <c r="G130" s="91" t="s">
        <v>182</v>
      </c>
      <c r="H130" s="91" t="s">
        <v>292</v>
      </c>
      <c r="I130" s="99" t="s">
        <v>184</v>
      </c>
      <c r="J130" s="89" t="s">
        <v>194</v>
      </c>
      <c r="K130" s="89" t="s">
        <v>7271</v>
      </c>
      <c r="L130" s="91" t="s">
        <v>5949</v>
      </c>
      <c r="M130" s="89" t="s">
        <v>203</v>
      </c>
      <c r="N130" s="89" t="s">
        <v>467</v>
      </c>
      <c r="O130" s="91" t="s">
        <v>205</v>
      </c>
      <c r="P130" s="94">
        <v>23046797</v>
      </c>
      <c r="Q130" s="89">
        <v>23046797</v>
      </c>
      <c r="R130" s="89">
        <v>0</v>
      </c>
      <c r="S130" s="89" t="s">
        <v>197</v>
      </c>
      <c r="T130" s="93"/>
      <c r="U130" s="89"/>
      <c r="V130" s="89">
        <v>0</v>
      </c>
      <c r="W130" s="89"/>
      <c r="X130" s="89">
        <v>0</v>
      </c>
      <c r="Y130" s="89"/>
    </row>
    <row r="131" spans="1:25" x14ac:dyDescent="0.25">
      <c r="A131" s="87">
        <v>121</v>
      </c>
      <c r="B131" s="88" t="s">
        <v>3739</v>
      </c>
      <c r="C131" s="96" t="s">
        <v>30</v>
      </c>
      <c r="D131" s="89"/>
      <c r="E131" s="91" t="s">
        <v>5950</v>
      </c>
      <c r="F131" s="91" t="s">
        <v>5886</v>
      </c>
      <c r="G131" s="91" t="s">
        <v>182</v>
      </c>
      <c r="H131" s="91" t="s">
        <v>292</v>
      </c>
      <c r="I131" s="99" t="s">
        <v>184</v>
      </c>
      <c r="J131" s="89" t="s">
        <v>194</v>
      </c>
      <c r="K131" s="89" t="s">
        <v>7271</v>
      </c>
      <c r="L131" s="91" t="s">
        <v>5951</v>
      </c>
      <c r="M131" s="89" t="s">
        <v>203</v>
      </c>
      <c r="N131" s="89" t="s">
        <v>467</v>
      </c>
      <c r="O131" s="91" t="s">
        <v>205</v>
      </c>
      <c r="P131" s="94">
        <v>16828365</v>
      </c>
      <c r="Q131" s="89">
        <v>16828365</v>
      </c>
      <c r="R131" s="89">
        <v>0</v>
      </c>
      <c r="S131" s="89" t="s">
        <v>197</v>
      </c>
      <c r="T131" s="93"/>
      <c r="U131" s="89"/>
      <c r="V131" s="89">
        <v>0</v>
      </c>
      <c r="W131" s="89"/>
      <c r="X131" s="89">
        <v>0</v>
      </c>
      <c r="Y131" s="89"/>
    </row>
    <row r="132" spans="1:25" x14ac:dyDescent="0.25">
      <c r="A132" s="87">
        <v>122</v>
      </c>
      <c r="B132" s="88" t="s">
        <v>3742</v>
      </c>
      <c r="C132" s="96" t="s">
        <v>30</v>
      </c>
      <c r="D132" s="89"/>
      <c r="E132" s="91" t="s">
        <v>5952</v>
      </c>
      <c r="F132" s="91" t="s">
        <v>5953</v>
      </c>
      <c r="G132" s="91" t="s">
        <v>182</v>
      </c>
      <c r="H132" s="91" t="s">
        <v>292</v>
      </c>
      <c r="I132" s="99" t="s">
        <v>184</v>
      </c>
      <c r="J132" s="89" t="s">
        <v>194</v>
      </c>
      <c r="K132" s="89" t="s">
        <v>7271</v>
      </c>
      <c r="L132" s="91" t="s">
        <v>5954</v>
      </c>
      <c r="M132" s="89" t="s">
        <v>203</v>
      </c>
      <c r="N132" s="89" t="s">
        <v>467</v>
      </c>
      <c r="O132" s="91" t="s">
        <v>205</v>
      </c>
      <c r="P132" s="94">
        <v>12423190</v>
      </c>
      <c r="Q132" s="89">
        <v>12423190</v>
      </c>
      <c r="R132" s="89">
        <v>0</v>
      </c>
      <c r="S132" s="89" t="s">
        <v>197</v>
      </c>
      <c r="T132" s="93"/>
      <c r="U132" s="89"/>
      <c r="V132" s="89">
        <v>0</v>
      </c>
      <c r="W132" s="89"/>
      <c r="X132" s="89">
        <v>0</v>
      </c>
      <c r="Y132" s="89"/>
    </row>
    <row r="133" spans="1:25" x14ac:dyDescent="0.25">
      <c r="A133" s="87">
        <v>123</v>
      </c>
      <c r="B133" s="88" t="s">
        <v>3745</v>
      </c>
      <c r="C133" s="96" t="s">
        <v>30</v>
      </c>
      <c r="D133" s="89"/>
      <c r="E133" s="91" t="s">
        <v>5955</v>
      </c>
      <c r="F133" s="91" t="s">
        <v>5956</v>
      </c>
      <c r="G133" s="91" t="s">
        <v>182</v>
      </c>
      <c r="H133" s="91" t="s">
        <v>292</v>
      </c>
      <c r="I133" s="99" t="s">
        <v>184</v>
      </c>
      <c r="J133" s="89" t="s">
        <v>194</v>
      </c>
      <c r="K133" s="89" t="s">
        <v>7271</v>
      </c>
      <c r="L133" s="91" t="s">
        <v>5957</v>
      </c>
      <c r="M133" s="89" t="s">
        <v>203</v>
      </c>
      <c r="N133" s="89" t="s">
        <v>467</v>
      </c>
      <c r="O133" s="91" t="s">
        <v>205</v>
      </c>
      <c r="P133" s="94">
        <v>10907663</v>
      </c>
      <c r="Q133" s="89">
        <v>10907663</v>
      </c>
      <c r="R133" s="89">
        <v>0</v>
      </c>
      <c r="S133" s="89" t="s">
        <v>197</v>
      </c>
      <c r="T133" s="93"/>
      <c r="U133" s="89"/>
      <c r="V133" s="89">
        <v>0</v>
      </c>
      <c r="W133" s="89"/>
      <c r="X133" s="89">
        <v>0</v>
      </c>
      <c r="Y133" s="89"/>
    </row>
    <row r="134" spans="1:25" x14ac:dyDescent="0.25">
      <c r="A134" s="87">
        <v>124</v>
      </c>
      <c r="B134" s="88" t="s">
        <v>3747</v>
      </c>
      <c r="C134" s="96" t="s">
        <v>30</v>
      </c>
      <c r="D134" s="89"/>
      <c r="E134" s="91" t="s">
        <v>5958</v>
      </c>
      <c r="F134" s="91" t="s">
        <v>5953</v>
      </c>
      <c r="G134" s="91" t="s">
        <v>182</v>
      </c>
      <c r="H134" s="91" t="s">
        <v>292</v>
      </c>
      <c r="I134" s="99" t="s">
        <v>184</v>
      </c>
      <c r="J134" s="89" t="s">
        <v>194</v>
      </c>
      <c r="K134" s="89" t="s">
        <v>7271</v>
      </c>
      <c r="L134" s="91" t="s">
        <v>5959</v>
      </c>
      <c r="M134" s="89" t="s">
        <v>203</v>
      </c>
      <c r="N134" s="89" t="s">
        <v>467</v>
      </c>
      <c r="O134" s="91" t="s">
        <v>205</v>
      </c>
      <c r="P134" s="94">
        <v>15341862</v>
      </c>
      <c r="Q134" s="89">
        <v>15341862</v>
      </c>
      <c r="R134" s="89">
        <v>0</v>
      </c>
      <c r="S134" s="89" t="s">
        <v>197</v>
      </c>
      <c r="T134" s="93"/>
      <c r="U134" s="89"/>
      <c r="V134" s="89">
        <v>0</v>
      </c>
      <c r="W134" s="89"/>
      <c r="X134" s="89">
        <v>0</v>
      </c>
      <c r="Y134" s="89"/>
    </row>
    <row r="135" spans="1:25" x14ac:dyDescent="0.25">
      <c r="A135" s="87">
        <v>125</v>
      </c>
      <c r="B135" s="88" t="s">
        <v>3750</v>
      </c>
      <c r="C135" s="96" t="s">
        <v>30</v>
      </c>
      <c r="D135" s="89"/>
      <c r="E135" s="91" t="s">
        <v>5960</v>
      </c>
      <c r="F135" s="91" t="s">
        <v>5932</v>
      </c>
      <c r="G135" s="91" t="s">
        <v>182</v>
      </c>
      <c r="H135" s="91" t="s">
        <v>292</v>
      </c>
      <c r="I135" s="99" t="s">
        <v>184</v>
      </c>
      <c r="J135" s="89" t="s">
        <v>194</v>
      </c>
      <c r="K135" s="89" t="s">
        <v>7271</v>
      </c>
      <c r="L135" s="91" t="s">
        <v>5961</v>
      </c>
      <c r="M135" s="89" t="s">
        <v>203</v>
      </c>
      <c r="N135" s="89" t="s">
        <v>467</v>
      </c>
      <c r="O135" s="91" t="s">
        <v>205</v>
      </c>
      <c r="P135" s="94">
        <v>16657241</v>
      </c>
      <c r="Q135" s="89">
        <v>16657241</v>
      </c>
      <c r="R135" s="89">
        <v>0</v>
      </c>
      <c r="S135" s="89" t="s">
        <v>197</v>
      </c>
      <c r="T135" s="93"/>
      <c r="U135" s="89"/>
      <c r="V135" s="89">
        <v>0</v>
      </c>
      <c r="W135" s="89"/>
      <c r="X135" s="89">
        <v>0</v>
      </c>
      <c r="Y135" s="89"/>
    </row>
    <row r="136" spans="1:25" x14ac:dyDescent="0.25">
      <c r="A136" s="87">
        <v>126</v>
      </c>
      <c r="B136" s="88" t="s">
        <v>3753</v>
      </c>
      <c r="C136" s="96" t="s">
        <v>30</v>
      </c>
      <c r="D136" s="89"/>
      <c r="E136" s="91" t="s">
        <v>5962</v>
      </c>
      <c r="F136" s="91" t="s">
        <v>5963</v>
      </c>
      <c r="G136" s="91" t="s">
        <v>182</v>
      </c>
      <c r="H136" s="91" t="s">
        <v>292</v>
      </c>
      <c r="I136" s="99" t="s">
        <v>184</v>
      </c>
      <c r="J136" s="89" t="s">
        <v>194</v>
      </c>
      <c r="K136" s="89" t="s">
        <v>7271</v>
      </c>
      <c r="L136" s="91" t="s">
        <v>5964</v>
      </c>
      <c r="M136" s="89" t="s">
        <v>203</v>
      </c>
      <c r="N136" s="89" t="s">
        <v>467</v>
      </c>
      <c r="O136" s="91" t="s">
        <v>205</v>
      </c>
      <c r="P136" s="94">
        <v>10791506</v>
      </c>
      <c r="Q136" s="89">
        <v>10791506</v>
      </c>
      <c r="R136" s="89">
        <v>0</v>
      </c>
      <c r="S136" s="89" t="s">
        <v>197</v>
      </c>
      <c r="T136" s="93"/>
      <c r="U136" s="89"/>
      <c r="V136" s="89">
        <v>0</v>
      </c>
      <c r="W136" s="89"/>
      <c r="X136" s="89">
        <v>0</v>
      </c>
      <c r="Y136" s="89"/>
    </row>
    <row r="137" spans="1:25" x14ac:dyDescent="0.25">
      <c r="A137" s="87">
        <v>127</v>
      </c>
      <c r="B137" s="88" t="s">
        <v>3755</v>
      </c>
      <c r="C137" s="96" t="s">
        <v>30</v>
      </c>
      <c r="D137" s="89"/>
      <c r="E137" s="91" t="s">
        <v>5965</v>
      </c>
      <c r="F137" s="91" t="s">
        <v>5824</v>
      </c>
      <c r="G137" s="91" t="s">
        <v>182</v>
      </c>
      <c r="H137" s="91" t="s">
        <v>292</v>
      </c>
      <c r="I137" s="99" t="s">
        <v>184</v>
      </c>
      <c r="J137" s="89" t="s">
        <v>194</v>
      </c>
      <c r="K137" s="89" t="s">
        <v>7271</v>
      </c>
      <c r="L137" s="91" t="s">
        <v>5966</v>
      </c>
      <c r="M137" s="89" t="s">
        <v>203</v>
      </c>
      <c r="N137" s="89" t="s">
        <v>467</v>
      </c>
      <c r="O137" s="91" t="s">
        <v>205</v>
      </c>
      <c r="P137" s="94">
        <v>10635976</v>
      </c>
      <c r="Q137" s="89">
        <v>10635976</v>
      </c>
      <c r="R137" s="89">
        <v>0</v>
      </c>
      <c r="S137" s="89" t="s">
        <v>197</v>
      </c>
      <c r="T137" s="93"/>
      <c r="U137" s="89"/>
      <c r="V137" s="89">
        <v>0</v>
      </c>
      <c r="W137" s="89"/>
      <c r="X137" s="89">
        <v>0</v>
      </c>
      <c r="Y137" s="89"/>
    </row>
    <row r="138" spans="1:25" x14ac:dyDescent="0.25">
      <c r="A138" s="87">
        <v>128</v>
      </c>
      <c r="B138" s="88" t="s">
        <v>3757</v>
      </c>
      <c r="C138" s="96" t="s">
        <v>30</v>
      </c>
      <c r="D138" s="89"/>
      <c r="E138" s="91" t="s">
        <v>5967</v>
      </c>
      <c r="F138" s="91" t="s">
        <v>5932</v>
      </c>
      <c r="G138" s="91" t="s">
        <v>182</v>
      </c>
      <c r="H138" s="91" t="s">
        <v>292</v>
      </c>
      <c r="I138" s="99" t="s">
        <v>184</v>
      </c>
      <c r="J138" s="89" t="s">
        <v>194</v>
      </c>
      <c r="K138" s="89" t="s">
        <v>7271</v>
      </c>
      <c r="L138" s="91" t="s">
        <v>5968</v>
      </c>
      <c r="M138" s="89" t="s">
        <v>203</v>
      </c>
      <c r="N138" s="89" t="s">
        <v>467</v>
      </c>
      <c r="O138" s="91" t="s">
        <v>205</v>
      </c>
      <c r="P138" s="94">
        <v>15825147</v>
      </c>
      <c r="Q138" s="89">
        <v>15825147</v>
      </c>
      <c r="R138" s="89">
        <v>0</v>
      </c>
      <c r="S138" s="89" t="s">
        <v>197</v>
      </c>
      <c r="T138" s="93"/>
      <c r="U138" s="89"/>
      <c r="V138" s="89">
        <v>0</v>
      </c>
      <c r="W138" s="89"/>
      <c r="X138" s="89">
        <v>0</v>
      </c>
      <c r="Y138" s="89"/>
    </row>
    <row r="139" spans="1:25" x14ac:dyDescent="0.25">
      <c r="A139" s="87">
        <v>129</v>
      </c>
      <c r="B139" s="88" t="s">
        <v>3759</v>
      </c>
      <c r="C139" s="96" t="s">
        <v>30</v>
      </c>
      <c r="D139" s="89"/>
      <c r="E139" s="91" t="s">
        <v>5969</v>
      </c>
      <c r="F139" s="91" t="s">
        <v>5963</v>
      </c>
      <c r="G139" s="91" t="s">
        <v>182</v>
      </c>
      <c r="H139" s="91" t="s">
        <v>292</v>
      </c>
      <c r="I139" s="99" t="s">
        <v>184</v>
      </c>
      <c r="J139" s="89" t="s">
        <v>194</v>
      </c>
      <c r="K139" s="89" t="s">
        <v>7271</v>
      </c>
      <c r="L139" s="91" t="s">
        <v>5970</v>
      </c>
      <c r="M139" s="89" t="s">
        <v>203</v>
      </c>
      <c r="N139" s="89" t="s">
        <v>467</v>
      </c>
      <c r="O139" s="91" t="s">
        <v>205</v>
      </c>
      <c r="P139" s="94">
        <v>17181361</v>
      </c>
      <c r="Q139" s="89">
        <v>17181361</v>
      </c>
      <c r="R139" s="89">
        <v>0</v>
      </c>
      <c r="S139" s="89" t="s">
        <v>197</v>
      </c>
      <c r="T139" s="93"/>
      <c r="U139" s="89"/>
      <c r="V139" s="89">
        <v>0</v>
      </c>
      <c r="W139" s="89"/>
      <c r="X139" s="89">
        <v>0</v>
      </c>
      <c r="Y139" s="89"/>
    </row>
    <row r="140" spans="1:25" x14ac:dyDescent="0.25">
      <c r="A140" s="87">
        <v>130</v>
      </c>
      <c r="B140" s="88" t="s">
        <v>3762</v>
      </c>
      <c r="C140" s="96" t="s">
        <v>30</v>
      </c>
      <c r="D140" s="89"/>
      <c r="E140" s="91" t="s">
        <v>5971</v>
      </c>
      <c r="F140" s="91" t="s">
        <v>5932</v>
      </c>
      <c r="G140" s="91" t="s">
        <v>182</v>
      </c>
      <c r="H140" s="91" t="s">
        <v>292</v>
      </c>
      <c r="I140" s="99" t="s">
        <v>184</v>
      </c>
      <c r="J140" s="89" t="s">
        <v>194</v>
      </c>
      <c r="K140" s="89" t="s">
        <v>7271</v>
      </c>
      <c r="L140" s="91" t="s">
        <v>5972</v>
      </c>
      <c r="M140" s="89" t="s">
        <v>203</v>
      </c>
      <c r="N140" s="89" t="s">
        <v>467</v>
      </c>
      <c r="O140" s="91" t="s">
        <v>205</v>
      </c>
      <c r="P140" s="94">
        <v>24492919</v>
      </c>
      <c r="Q140" s="89">
        <v>24492919</v>
      </c>
      <c r="R140" s="89">
        <v>0</v>
      </c>
      <c r="S140" s="89" t="s">
        <v>197</v>
      </c>
      <c r="T140" s="93"/>
      <c r="U140" s="89"/>
      <c r="V140" s="89">
        <v>0</v>
      </c>
      <c r="W140" s="89"/>
      <c r="X140" s="89">
        <v>0</v>
      </c>
      <c r="Y140" s="89"/>
    </row>
    <row r="141" spans="1:25" x14ac:dyDescent="0.25">
      <c r="A141" s="87">
        <v>131</v>
      </c>
      <c r="B141" s="88" t="s">
        <v>3764</v>
      </c>
      <c r="C141" s="96" t="s">
        <v>30</v>
      </c>
      <c r="D141" s="89"/>
      <c r="E141" s="91" t="s">
        <v>5973</v>
      </c>
      <c r="F141" s="91" t="s">
        <v>5974</v>
      </c>
      <c r="G141" s="91" t="s">
        <v>182</v>
      </c>
      <c r="H141" s="91" t="s">
        <v>292</v>
      </c>
      <c r="I141" s="99" t="s">
        <v>184</v>
      </c>
      <c r="J141" s="89" t="s">
        <v>194</v>
      </c>
      <c r="K141" s="89" t="s">
        <v>7271</v>
      </c>
      <c r="L141" s="91" t="s">
        <v>5975</v>
      </c>
      <c r="M141" s="89" t="s">
        <v>203</v>
      </c>
      <c r="N141" s="89" t="s">
        <v>467</v>
      </c>
      <c r="O141" s="91" t="s">
        <v>205</v>
      </c>
      <c r="P141" s="94">
        <v>10739902</v>
      </c>
      <c r="Q141" s="89">
        <v>10739902</v>
      </c>
      <c r="R141" s="89">
        <v>0</v>
      </c>
      <c r="S141" s="89" t="s">
        <v>197</v>
      </c>
      <c r="T141" s="93"/>
      <c r="U141" s="89"/>
      <c r="V141" s="89">
        <v>0</v>
      </c>
      <c r="W141" s="89"/>
      <c r="X141" s="89">
        <v>0</v>
      </c>
      <c r="Y141" s="89"/>
    </row>
    <row r="142" spans="1:25" x14ac:dyDescent="0.25">
      <c r="A142" s="87">
        <v>132</v>
      </c>
      <c r="B142" s="88" t="s">
        <v>3767</v>
      </c>
      <c r="C142" s="96" t="s">
        <v>30</v>
      </c>
      <c r="D142" s="89"/>
      <c r="E142" s="103" t="s">
        <v>5976</v>
      </c>
      <c r="F142" s="91" t="s">
        <v>5977</v>
      </c>
      <c r="G142" s="91" t="s">
        <v>182</v>
      </c>
      <c r="H142" s="91" t="s">
        <v>292</v>
      </c>
      <c r="I142" s="99" t="s">
        <v>184</v>
      </c>
      <c r="J142" s="89" t="s">
        <v>194</v>
      </c>
      <c r="K142" s="96" t="s">
        <v>7272</v>
      </c>
      <c r="L142" s="91" t="s">
        <v>5978</v>
      </c>
      <c r="M142" s="89" t="s">
        <v>203</v>
      </c>
      <c r="N142" s="89" t="s">
        <v>467</v>
      </c>
      <c r="O142" s="91" t="s">
        <v>205</v>
      </c>
      <c r="P142" s="94">
        <v>15060604</v>
      </c>
      <c r="Q142" s="89">
        <v>15060604</v>
      </c>
      <c r="R142" s="104">
        <v>0</v>
      </c>
      <c r="S142" s="89" t="s">
        <v>197</v>
      </c>
      <c r="T142" s="93"/>
      <c r="U142" s="89"/>
      <c r="V142" s="89">
        <v>0</v>
      </c>
      <c r="W142" s="89"/>
      <c r="X142" s="89">
        <v>0</v>
      </c>
      <c r="Y142" s="89"/>
    </row>
    <row r="143" spans="1:25" x14ac:dyDescent="0.25">
      <c r="A143" s="87">
        <v>133</v>
      </c>
      <c r="B143" s="88" t="s">
        <v>3769</v>
      </c>
      <c r="C143" s="96" t="s">
        <v>30</v>
      </c>
      <c r="D143" s="89"/>
      <c r="E143" s="103" t="s">
        <v>5979</v>
      </c>
      <c r="F143" s="91" t="s">
        <v>5980</v>
      </c>
      <c r="G143" s="91" t="s">
        <v>182</v>
      </c>
      <c r="H143" s="91" t="s">
        <v>292</v>
      </c>
      <c r="I143" s="99" t="s">
        <v>184</v>
      </c>
      <c r="J143" s="89" t="s">
        <v>194</v>
      </c>
      <c r="K143" s="96" t="s">
        <v>7272</v>
      </c>
      <c r="L143" s="91" t="s">
        <v>5981</v>
      </c>
      <c r="M143" s="89" t="s">
        <v>203</v>
      </c>
      <c r="N143" s="89" t="s">
        <v>467</v>
      </c>
      <c r="O143" s="91" t="s">
        <v>205</v>
      </c>
      <c r="P143" s="94">
        <v>16247098</v>
      </c>
      <c r="Q143" s="89">
        <v>16247098</v>
      </c>
      <c r="R143" s="89">
        <v>0</v>
      </c>
      <c r="S143" s="89" t="s">
        <v>197</v>
      </c>
      <c r="T143" s="93"/>
      <c r="U143" s="89"/>
      <c r="V143" s="89">
        <v>0</v>
      </c>
      <c r="W143" s="89"/>
      <c r="X143" s="89">
        <v>0</v>
      </c>
      <c r="Y143" s="89"/>
    </row>
    <row r="144" spans="1:25" x14ac:dyDescent="0.25">
      <c r="A144" s="87">
        <v>134</v>
      </c>
      <c r="B144" s="88" t="s">
        <v>3771</v>
      </c>
      <c r="C144" s="96" t="s">
        <v>30</v>
      </c>
      <c r="D144" s="89"/>
      <c r="E144" s="103" t="s">
        <v>5982</v>
      </c>
      <c r="F144" s="91" t="s">
        <v>5983</v>
      </c>
      <c r="G144" s="91" t="s">
        <v>182</v>
      </c>
      <c r="H144" s="91" t="s">
        <v>292</v>
      </c>
      <c r="I144" s="99" t="s">
        <v>184</v>
      </c>
      <c r="J144" s="89" t="s">
        <v>194</v>
      </c>
      <c r="K144" s="96" t="s">
        <v>7272</v>
      </c>
      <c r="L144" s="91" t="s">
        <v>5984</v>
      </c>
      <c r="M144" s="89" t="s">
        <v>203</v>
      </c>
      <c r="N144" s="89" t="s">
        <v>467</v>
      </c>
      <c r="O144" s="91" t="s">
        <v>205</v>
      </c>
      <c r="P144" s="94">
        <v>15258876</v>
      </c>
      <c r="Q144" s="89">
        <v>15258876</v>
      </c>
      <c r="R144" s="89">
        <v>0</v>
      </c>
      <c r="S144" s="89" t="s">
        <v>197</v>
      </c>
      <c r="T144" s="93"/>
      <c r="U144" s="89"/>
      <c r="V144" s="89">
        <v>0</v>
      </c>
      <c r="W144" s="89"/>
      <c r="X144" s="89">
        <v>0</v>
      </c>
      <c r="Y144" s="89"/>
    </row>
    <row r="145" spans="1:25" x14ac:dyDescent="0.25">
      <c r="A145" s="87">
        <v>135</v>
      </c>
      <c r="B145" s="88" t="s">
        <v>3773</v>
      </c>
      <c r="C145" s="96" t="s">
        <v>30</v>
      </c>
      <c r="D145" s="89"/>
      <c r="E145" s="103" t="s">
        <v>5985</v>
      </c>
      <c r="F145" s="91" t="s">
        <v>5986</v>
      </c>
      <c r="G145" s="91" t="s">
        <v>182</v>
      </c>
      <c r="H145" s="91" t="s">
        <v>292</v>
      </c>
      <c r="I145" s="99" t="s">
        <v>184</v>
      </c>
      <c r="J145" s="89" t="s">
        <v>194</v>
      </c>
      <c r="K145" s="96" t="s">
        <v>7272</v>
      </c>
      <c r="L145" s="91" t="s">
        <v>5987</v>
      </c>
      <c r="M145" s="89" t="s">
        <v>203</v>
      </c>
      <c r="N145" s="89" t="s">
        <v>467</v>
      </c>
      <c r="O145" s="91" t="s">
        <v>205</v>
      </c>
      <c r="P145" s="94">
        <v>21464614</v>
      </c>
      <c r="Q145" s="89">
        <v>21464614</v>
      </c>
      <c r="R145" s="89">
        <v>0</v>
      </c>
      <c r="S145" s="89" t="s">
        <v>197</v>
      </c>
      <c r="T145" s="93"/>
      <c r="U145" s="89"/>
      <c r="V145" s="89">
        <v>0</v>
      </c>
      <c r="W145" s="89"/>
      <c r="X145" s="89">
        <v>0</v>
      </c>
      <c r="Y145" s="89"/>
    </row>
    <row r="146" spans="1:25" x14ac:dyDescent="0.25">
      <c r="A146" s="87">
        <v>136</v>
      </c>
      <c r="B146" s="88" t="s">
        <v>3776</v>
      </c>
      <c r="C146" s="96" t="s">
        <v>30</v>
      </c>
      <c r="D146" s="89"/>
      <c r="E146" s="103" t="s">
        <v>5988</v>
      </c>
      <c r="F146" s="91" t="s">
        <v>5989</v>
      </c>
      <c r="G146" s="91" t="s">
        <v>182</v>
      </c>
      <c r="H146" s="91" t="s">
        <v>292</v>
      </c>
      <c r="I146" s="99" t="s">
        <v>184</v>
      </c>
      <c r="J146" s="89" t="s">
        <v>194</v>
      </c>
      <c r="K146" s="96" t="s">
        <v>7272</v>
      </c>
      <c r="L146" s="91" t="s">
        <v>5990</v>
      </c>
      <c r="M146" s="89" t="s">
        <v>203</v>
      </c>
      <c r="N146" s="89" t="s">
        <v>467</v>
      </c>
      <c r="O146" s="91" t="s">
        <v>205</v>
      </c>
      <c r="P146" s="94">
        <v>19260946</v>
      </c>
      <c r="Q146" s="89">
        <v>19260946</v>
      </c>
      <c r="R146" s="89">
        <v>0</v>
      </c>
      <c r="S146" s="89" t="s">
        <v>197</v>
      </c>
      <c r="T146" s="93"/>
      <c r="U146" s="89"/>
      <c r="V146" s="89">
        <v>0</v>
      </c>
      <c r="W146" s="89"/>
      <c r="X146" s="89">
        <v>0</v>
      </c>
      <c r="Y146" s="89"/>
    </row>
    <row r="147" spans="1:25" x14ac:dyDescent="0.25">
      <c r="A147" s="87">
        <v>137</v>
      </c>
      <c r="B147" s="88" t="s">
        <v>3779</v>
      </c>
      <c r="C147" s="96" t="s">
        <v>30</v>
      </c>
      <c r="D147" s="89"/>
      <c r="E147" s="103" t="s">
        <v>5991</v>
      </c>
      <c r="F147" s="91" t="s">
        <v>5992</v>
      </c>
      <c r="G147" s="91" t="s">
        <v>182</v>
      </c>
      <c r="H147" s="91" t="s">
        <v>292</v>
      </c>
      <c r="I147" s="99" t="s">
        <v>184</v>
      </c>
      <c r="J147" s="89" t="s">
        <v>194</v>
      </c>
      <c r="K147" s="96" t="s">
        <v>7272</v>
      </c>
      <c r="L147" s="91" t="s">
        <v>5993</v>
      </c>
      <c r="M147" s="89" t="s">
        <v>203</v>
      </c>
      <c r="N147" s="89" t="s">
        <v>467</v>
      </c>
      <c r="O147" s="91" t="s">
        <v>205</v>
      </c>
      <c r="P147" s="94">
        <v>19956581</v>
      </c>
      <c r="Q147" s="89">
        <v>19956581</v>
      </c>
      <c r="R147" s="89">
        <v>0</v>
      </c>
      <c r="S147" s="89" t="s">
        <v>197</v>
      </c>
      <c r="T147" s="93"/>
      <c r="U147" s="89"/>
      <c r="V147" s="89">
        <v>0</v>
      </c>
      <c r="W147" s="89"/>
      <c r="X147" s="89">
        <v>0</v>
      </c>
      <c r="Y147" s="89"/>
    </row>
    <row r="148" spans="1:25" x14ac:dyDescent="0.25">
      <c r="A148" s="87">
        <v>138</v>
      </c>
      <c r="B148" s="88" t="s">
        <v>3783</v>
      </c>
      <c r="C148" s="96" t="s">
        <v>30</v>
      </c>
      <c r="D148" s="89"/>
      <c r="E148" s="103" t="s">
        <v>5994</v>
      </c>
      <c r="F148" s="91" t="s">
        <v>5995</v>
      </c>
      <c r="G148" s="91" t="s">
        <v>182</v>
      </c>
      <c r="H148" s="91" t="s">
        <v>292</v>
      </c>
      <c r="I148" s="99" t="s">
        <v>184</v>
      </c>
      <c r="J148" s="89" t="s">
        <v>194</v>
      </c>
      <c r="K148" s="96" t="s">
        <v>7272</v>
      </c>
      <c r="L148" s="91" t="s">
        <v>5996</v>
      </c>
      <c r="M148" s="89" t="s">
        <v>203</v>
      </c>
      <c r="N148" s="89" t="s">
        <v>467</v>
      </c>
      <c r="O148" s="91" t="s">
        <v>205</v>
      </c>
      <c r="P148" s="94">
        <v>16823006</v>
      </c>
      <c r="Q148" s="89">
        <v>16823006</v>
      </c>
      <c r="R148" s="89">
        <v>0</v>
      </c>
      <c r="S148" s="89" t="s">
        <v>197</v>
      </c>
      <c r="T148" s="93"/>
      <c r="U148" s="89"/>
      <c r="V148" s="89">
        <v>0</v>
      </c>
      <c r="W148" s="89"/>
      <c r="X148" s="89">
        <v>0</v>
      </c>
      <c r="Y148" s="89"/>
    </row>
    <row r="149" spans="1:25" x14ac:dyDescent="0.25">
      <c r="A149" s="87">
        <v>139</v>
      </c>
      <c r="B149" s="88" t="s">
        <v>3786</v>
      </c>
      <c r="C149" s="96" t="s">
        <v>30</v>
      </c>
      <c r="D149" s="89"/>
      <c r="E149" s="103" t="s">
        <v>5997</v>
      </c>
      <c r="F149" s="91" t="s">
        <v>5998</v>
      </c>
      <c r="G149" s="91" t="s">
        <v>182</v>
      </c>
      <c r="H149" s="91" t="s">
        <v>292</v>
      </c>
      <c r="I149" s="99" t="s">
        <v>184</v>
      </c>
      <c r="J149" s="89" t="s">
        <v>194</v>
      </c>
      <c r="K149" s="96" t="s">
        <v>7272</v>
      </c>
      <c r="L149" s="91" t="s">
        <v>5999</v>
      </c>
      <c r="M149" s="89" t="s">
        <v>203</v>
      </c>
      <c r="N149" s="89" t="s">
        <v>467</v>
      </c>
      <c r="O149" s="91" t="s">
        <v>205</v>
      </c>
      <c r="P149" s="94">
        <v>14547843</v>
      </c>
      <c r="Q149" s="89">
        <v>14547843</v>
      </c>
      <c r="R149" s="89">
        <v>0</v>
      </c>
      <c r="S149" s="89" t="s">
        <v>197</v>
      </c>
      <c r="T149" s="93"/>
      <c r="U149" s="89"/>
      <c r="V149" s="89">
        <v>0</v>
      </c>
      <c r="W149" s="89"/>
      <c r="X149" s="89">
        <v>0</v>
      </c>
      <c r="Y149" s="89"/>
    </row>
    <row r="150" spans="1:25" x14ac:dyDescent="0.25">
      <c r="A150" s="87">
        <v>140</v>
      </c>
      <c r="B150" s="88" t="s">
        <v>3789</v>
      </c>
      <c r="C150" s="96" t="s">
        <v>30</v>
      </c>
      <c r="D150" s="89"/>
      <c r="E150" s="103" t="s">
        <v>6000</v>
      </c>
      <c r="F150" s="91" t="s">
        <v>6001</v>
      </c>
      <c r="G150" s="91" t="s">
        <v>182</v>
      </c>
      <c r="H150" s="91" t="s">
        <v>292</v>
      </c>
      <c r="I150" s="99" t="s">
        <v>184</v>
      </c>
      <c r="J150" s="89" t="s">
        <v>194</v>
      </c>
      <c r="K150" s="96" t="s">
        <v>7272</v>
      </c>
      <c r="L150" s="91" t="s">
        <v>6002</v>
      </c>
      <c r="M150" s="89" t="s">
        <v>203</v>
      </c>
      <c r="N150" s="89" t="s">
        <v>467</v>
      </c>
      <c r="O150" s="91" t="s">
        <v>205</v>
      </c>
      <c r="P150" s="94">
        <v>22376169</v>
      </c>
      <c r="Q150" s="89">
        <v>22376169</v>
      </c>
      <c r="R150" s="89">
        <v>0</v>
      </c>
      <c r="S150" s="89" t="s">
        <v>197</v>
      </c>
      <c r="T150" s="93"/>
      <c r="U150" s="89"/>
      <c r="V150" s="89">
        <v>0</v>
      </c>
      <c r="W150" s="89"/>
      <c r="X150" s="89">
        <v>0</v>
      </c>
      <c r="Y150" s="89"/>
    </row>
    <row r="151" spans="1:25" x14ac:dyDescent="0.25">
      <c r="A151" s="87">
        <v>141</v>
      </c>
      <c r="B151" s="88" t="s">
        <v>3792</v>
      </c>
      <c r="C151" s="96" t="s">
        <v>30</v>
      </c>
      <c r="D151" s="89"/>
      <c r="E151" s="103" t="s">
        <v>6003</v>
      </c>
      <c r="F151" s="91" t="s">
        <v>6004</v>
      </c>
      <c r="G151" s="91" t="s">
        <v>182</v>
      </c>
      <c r="H151" s="91" t="s">
        <v>292</v>
      </c>
      <c r="I151" s="99" t="s">
        <v>184</v>
      </c>
      <c r="J151" s="89" t="s">
        <v>194</v>
      </c>
      <c r="K151" s="96" t="s">
        <v>7272</v>
      </c>
      <c r="L151" s="91" t="s">
        <v>6005</v>
      </c>
      <c r="M151" s="89" t="s">
        <v>203</v>
      </c>
      <c r="N151" s="89" t="s">
        <v>467</v>
      </c>
      <c r="O151" s="91" t="s">
        <v>205</v>
      </c>
      <c r="P151" s="94">
        <v>25132394</v>
      </c>
      <c r="Q151" s="89">
        <v>25132394</v>
      </c>
      <c r="R151" s="89">
        <v>0</v>
      </c>
      <c r="S151" s="89" t="s">
        <v>197</v>
      </c>
      <c r="T151" s="93"/>
      <c r="U151" s="89"/>
      <c r="V151" s="89">
        <v>0</v>
      </c>
      <c r="W151" s="89"/>
      <c r="X151" s="89">
        <v>0</v>
      </c>
      <c r="Y151" s="89"/>
    </row>
    <row r="152" spans="1:25" x14ac:dyDescent="0.25">
      <c r="A152" s="87">
        <v>142</v>
      </c>
      <c r="B152" s="88" t="s">
        <v>3794</v>
      </c>
      <c r="C152" s="96" t="s">
        <v>30</v>
      </c>
      <c r="D152" s="89"/>
      <c r="E152" s="103" t="s">
        <v>6006</v>
      </c>
      <c r="F152" s="91" t="s">
        <v>6007</v>
      </c>
      <c r="G152" s="91" t="s">
        <v>182</v>
      </c>
      <c r="H152" s="91" t="s">
        <v>292</v>
      </c>
      <c r="I152" s="99" t="s">
        <v>184</v>
      </c>
      <c r="J152" s="89" t="s">
        <v>194</v>
      </c>
      <c r="K152" s="96" t="s">
        <v>7272</v>
      </c>
      <c r="L152" s="91" t="s">
        <v>6008</v>
      </c>
      <c r="M152" s="89" t="s">
        <v>203</v>
      </c>
      <c r="N152" s="89" t="s">
        <v>467</v>
      </c>
      <c r="O152" s="91" t="s">
        <v>205</v>
      </c>
      <c r="P152" s="94">
        <v>45358282</v>
      </c>
      <c r="Q152" s="89">
        <v>45358282</v>
      </c>
      <c r="R152" s="89">
        <v>0</v>
      </c>
      <c r="S152" s="89" t="s">
        <v>197</v>
      </c>
      <c r="T152" s="93"/>
      <c r="U152" s="89"/>
      <c r="V152" s="89">
        <v>0</v>
      </c>
      <c r="W152" s="89"/>
      <c r="X152" s="89">
        <v>0</v>
      </c>
      <c r="Y152" s="89"/>
    </row>
    <row r="153" spans="1:25" x14ac:dyDescent="0.25">
      <c r="A153" s="87">
        <v>143</v>
      </c>
      <c r="B153" s="88" t="s">
        <v>3796</v>
      </c>
      <c r="C153" s="96" t="s">
        <v>30</v>
      </c>
      <c r="D153" s="89"/>
      <c r="E153" s="103" t="s">
        <v>6009</v>
      </c>
      <c r="F153" s="91" t="s">
        <v>5686</v>
      </c>
      <c r="G153" s="91" t="s">
        <v>182</v>
      </c>
      <c r="H153" s="91" t="s">
        <v>292</v>
      </c>
      <c r="I153" s="99" t="s">
        <v>184</v>
      </c>
      <c r="J153" s="89" t="s">
        <v>194</v>
      </c>
      <c r="K153" s="96" t="s">
        <v>7272</v>
      </c>
      <c r="L153" s="91" t="s">
        <v>6010</v>
      </c>
      <c r="M153" s="89" t="s">
        <v>203</v>
      </c>
      <c r="N153" s="89" t="s">
        <v>467</v>
      </c>
      <c r="O153" s="91" t="s">
        <v>205</v>
      </c>
      <c r="P153" s="94">
        <v>31288072</v>
      </c>
      <c r="Q153" s="89">
        <v>31288072</v>
      </c>
      <c r="R153" s="89">
        <v>0</v>
      </c>
      <c r="S153" s="89" t="s">
        <v>197</v>
      </c>
      <c r="T153" s="93"/>
      <c r="U153" s="89"/>
      <c r="V153" s="89">
        <v>0</v>
      </c>
      <c r="W153" s="89"/>
      <c r="X153" s="89">
        <v>0</v>
      </c>
      <c r="Y153" s="89"/>
    </row>
    <row r="154" spans="1:25" x14ac:dyDescent="0.25">
      <c r="A154" s="87">
        <v>144</v>
      </c>
      <c r="B154" s="88" t="s">
        <v>3799</v>
      </c>
      <c r="C154" s="96" t="s">
        <v>30</v>
      </c>
      <c r="D154" s="89"/>
      <c r="E154" s="103" t="s">
        <v>6011</v>
      </c>
      <c r="F154" s="91" t="s">
        <v>6012</v>
      </c>
      <c r="G154" s="91" t="s">
        <v>182</v>
      </c>
      <c r="H154" s="91" t="s">
        <v>292</v>
      </c>
      <c r="I154" s="99" t="s">
        <v>184</v>
      </c>
      <c r="J154" s="89" t="s">
        <v>194</v>
      </c>
      <c r="K154" s="96" t="s">
        <v>7272</v>
      </c>
      <c r="L154" s="91" t="s">
        <v>6013</v>
      </c>
      <c r="M154" s="89" t="s">
        <v>203</v>
      </c>
      <c r="N154" s="89" t="s">
        <v>467</v>
      </c>
      <c r="O154" s="91" t="s">
        <v>205</v>
      </c>
      <c r="P154" s="94">
        <v>41597987</v>
      </c>
      <c r="Q154" s="89">
        <v>41597987</v>
      </c>
      <c r="R154" s="89">
        <v>0</v>
      </c>
      <c r="S154" s="89" t="s">
        <v>197</v>
      </c>
      <c r="T154" s="93"/>
      <c r="U154" s="89"/>
      <c r="V154" s="89">
        <v>0</v>
      </c>
      <c r="W154" s="89"/>
      <c r="X154" s="89">
        <v>0</v>
      </c>
      <c r="Y154" s="89"/>
    </row>
    <row r="155" spans="1:25" x14ac:dyDescent="0.25">
      <c r="A155" s="87">
        <v>145</v>
      </c>
      <c r="B155" s="88" t="s">
        <v>3802</v>
      </c>
      <c r="C155" s="96" t="s">
        <v>30</v>
      </c>
      <c r="D155" s="89"/>
      <c r="E155" s="103" t="s">
        <v>6014</v>
      </c>
      <c r="F155" s="91" t="s">
        <v>6015</v>
      </c>
      <c r="G155" s="91" t="s">
        <v>182</v>
      </c>
      <c r="H155" s="91" t="s">
        <v>292</v>
      </c>
      <c r="I155" s="99" t="s">
        <v>184</v>
      </c>
      <c r="J155" s="89" t="s">
        <v>194</v>
      </c>
      <c r="K155" s="96" t="s">
        <v>7272</v>
      </c>
      <c r="L155" s="91" t="s">
        <v>6016</v>
      </c>
      <c r="M155" s="89" t="s">
        <v>203</v>
      </c>
      <c r="N155" s="89" t="s">
        <v>467</v>
      </c>
      <c r="O155" s="91" t="s">
        <v>205</v>
      </c>
      <c r="P155" s="94">
        <v>27237534</v>
      </c>
      <c r="Q155" s="89">
        <v>27237534</v>
      </c>
      <c r="R155" s="89">
        <v>0</v>
      </c>
      <c r="S155" s="89" t="s">
        <v>197</v>
      </c>
      <c r="T155" s="93"/>
      <c r="U155" s="89"/>
      <c r="V155" s="89">
        <v>0</v>
      </c>
      <c r="W155" s="89"/>
      <c r="X155" s="89">
        <v>0</v>
      </c>
      <c r="Y155" s="89"/>
    </row>
    <row r="156" spans="1:25" x14ac:dyDescent="0.25">
      <c r="A156" s="87">
        <v>146</v>
      </c>
      <c r="B156" s="88" t="s">
        <v>3805</v>
      </c>
      <c r="C156" s="96" t="s">
        <v>30</v>
      </c>
      <c r="D156" s="89"/>
      <c r="E156" s="103" t="s">
        <v>6017</v>
      </c>
      <c r="F156" s="91" t="s">
        <v>5701</v>
      </c>
      <c r="G156" s="91" t="s">
        <v>182</v>
      </c>
      <c r="H156" s="91" t="s">
        <v>292</v>
      </c>
      <c r="I156" s="99" t="s">
        <v>184</v>
      </c>
      <c r="J156" s="89" t="s">
        <v>194</v>
      </c>
      <c r="K156" s="96" t="s">
        <v>7272</v>
      </c>
      <c r="L156" s="91" t="s">
        <v>6018</v>
      </c>
      <c r="M156" s="89" t="s">
        <v>203</v>
      </c>
      <c r="N156" s="89" t="s">
        <v>467</v>
      </c>
      <c r="O156" s="91" t="s">
        <v>205</v>
      </c>
      <c r="P156" s="94">
        <v>14662063</v>
      </c>
      <c r="Q156" s="89">
        <v>14662063</v>
      </c>
      <c r="R156" s="89">
        <v>0</v>
      </c>
      <c r="S156" s="89" t="s">
        <v>197</v>
      </c>
      <c r="T156" s="93"/>
      <c r="U156" s="89"/>
      <c r="V156" s="89">
        <v>0</v>
      </c>
      <c r="W156" s="89"/>
      <c r="X156" s="89">
        <v>0</v>
      </c>
      <c r="Y156" s="89"/>
    </row>
    <row r="157" spans="1:25" x14ac:dyDescent="0.25">
      <c r="A157" s="87">
        <v>147</v>
      </c>
      <c r="B157" s="88" t="s">
        <v>3808</v>
      </c>
      <c r="C157" s="96" t="s">
        <v>30</v>
      </c>
      <c r="D157" s="89"/>
      <c r="E157" s="103" t="s">
        <v>6019</v>
      </c>
      <c r="F157" s="91" t="s">
        <v>6020</v>
      </c>
      <c r="G157" s="91" t="s">
        <v>182</v>
      </c>
      <c r="H157" s="91" t="s">
        <v>292</v>
      </c>
      <c r="I157" s="99" t="s">
        <v>184</v>
      </c>
      <c r="J157" s="89" t="s">
        <v>194</v>
      </c>
      <c r="K157" s="96" t="s">
        <v>7272</v>
      </c>
      <c r="L157" s="91" t="s">
        <v>6021</v>
      </c>
      <c r="M157" s="89" t="s">
        <v>203</v>
      </c>
      <c r="N157" s="89" t="s">
        <v>467</v>
      </c>
      <c r="O157" s="91" t="s">
        <v>205</v>
      </c>
      <c r="P157" s="94">
        <v>12283020</v>
      </c>
      <c r="Q157" s="89">
        <v>12283020</v>
      </c>
      <c r="R157" s="89">
        <v>0</v>
      </c>
      <c r="S157" s="89" t="s">
        <v>197</v>
      </c>
      <c r="T157" s="93"/>
      <c r="U157" s="89"/>
      <c r="V157" s="89">
        <v>0</v>
      </c>
      <c r="W157" s="89"/>
      <c r="X157" s="89">
        <v>0</v>
      </c>
      <c r="Y157" s="89"/>
    </row>
    <row r="158" spans="1:25" x14ac:dyDescent="0.25">
      <c r="A158" s="87">
        <v>148</v>
      </c>
      <c r="B158" s="88" t="s">
        <v>3811</v>
      </c>
      <c r="C158" s="96" t="s">
        <v>30</v>
      </c>
      <c r="D158" s="89"/>
      <c r="E158" s="103" t="s">
        <v>6022</v>
      </c>
      <c r="F158" s="91" t="s">
        <v>6023</v>
      </c>
      <c r="G158" s="91" t="s">
        <v>182</v>
      </c>
      <c r="H158" s="91" t="s">
        <v>292</v>
      </c>
      <c r="I158" s="99" t="s">
        <v>184</v>
      </c>
      <c r="J158" s="89" t="s">
        <v>194</v>
      </c>
      <c r="K158" s="96" t="s">
        <v>7272</v>
      </c>
      <c r="L158" s="91" t="s">
        <v>6024</v>
      </c>
      <c r="M158" s="89" t="s">
        <v>203</v>
      </c>
      <c r="N158" s="89" t="s">
        <v>467</v>
      </c>
      <c r="O158" s="91" t="s">
        <v>205</v>
      </c>
      <c r="P158" s="94">
        <v>25012941</v>
      </c>
      <c r="Q158" s="89">
        <v>25012941</v>
      </c>
      <c r="R158" s="89">
        <v>0</v>
      </c>
      <c r="S158" s="89" t="s">
        <v>197</v>
      </c>
      <c r="T158" s="93"/>
      <c r="U158" s="89"/>
      <c r="V158" s="89">
        <v>0</v>
      </c>
      <c r="W158" s="89"/>
      <c r="X158" s="89">
        <v>0</v>
      </c>
      <c r="Y158" s="89"/>
    </row>
    <row r="159" spans="1:25" x14ac:dyDescent="0.25">
      <c r="A159" s="87">
        <v>149</v>
      </c>
      <c r="B159" s="88" t="s">
        <v>3813</v>
      </c>
      <c r="C159" s="96" t="s">
        <v>30</v>
      </c>
      <c r="D159" s="89"/>
      <c r="E159" s="103" t="s">
        <v>6025</v>
      </c>
      <c r="F159" s="91" t="s">
        <v>6026</v>
      </c>
      <c r="G159" s="91" t="s">
        <v>182</v>
      </c>
      <c r="H159" s="91" t="s">
        <v>292</v>
      </c>
      <c r="I159" s="99" t="s">
        <v>184</v>
      </c>
      <c r="J159" s="89" t="s">
        <v>194</v>
      </c>
      <c r="K159" s="96" t="s">
        <v>7272</v>
      </c>
      <c r="L159" s="91" t="s">
        <v>6027</v>
      </c>
      <c r="M159" s="89" t="s">
        <v>203</v>
      </c>
      <c r="N159" s="89" t="s">
        <v>467</v>
      </c>
      <c r="O159" s="91" t="s">
        <v>205</v>
      </c>
      <c r="P159" s="94">
        <v>28856592</v>
      </c>
      <c r="Q159" s="89">
        <v>28856592</v>
      </c>
      <c r="R159" s="89">
        <v>0</v>
      </c>
      <c r="S159" s="89" t="s">
        <v>197</v>
      </c>
      <c r="T159" s="93"/>
      <c r="U159" s="89"/>
      <c r="V159" s="89">
        <v>0</v>
      </c>
      <c r="W159" s="89"/>
      <c r="X159" s="89">
        <v>0</v>
      </c>
      <c r="Y159" s="89"/>
    </row>
    <row r="160" spans="1:25" x14ac:dyDescent="0.25">
      <c r="A160" s="87">
        <v>150</v>
      </c>
      <c r="B160" s="88" t="s">
        <v>3816</v>
      </c>
      <c r="C160" s="96" t="s">
        <v>30</v>
      </c>
      <c r="D160" s="89"/>
      <c r="E160" s="103" t="s">
        <v>6028</v>
      </c>
      <c r="F160" s="91" t="s">
        <v>6029</v>
      </c>
      <c r="G160" s="91" t="s">
        <v>182</v>
      </c>
      <c r="H160" s="91" t="s">
        <v>292</v>
      </c>
      <c r="I160" s="99" t="s">
        <v>184</v>
      </c>
      <c r="J160" s="89" t="s">
        <v>194</v>
      </c>
      <c r="K160" s="96" t="s">
        <v>7272</v>
      </c>
      <c r="L160" s="91" t="s">
        <v>6030</v>
      </c>
      <c r="M160" s="89" t="s">
        <v>203</v>
      </c>
      <c r="N160" s="89" t="s">
        <v>467</v>
      </c>
      <c r="O160" s="91" t="s">
        <v>205</v>
      </c>
      <c r="P160" s="94">
        <v>13208717</v>
      </c>
      <c r="Q160" s="89">
        <v>13208717</v>
      </c>
      <c r="R160" s="89">
        <v>0</v>
      </c>
      <c r="S160" s="89" t="s">
        <v>197</v>
      </c>
      <c r="T160" s="93"/>
      <c r="U160" s="89"/>
      <c r="V160" s="89">
        <v>0</v>
      </c>
      <c r="W160" s="89"/>
      <c r="X160" s="89">
        <v>0</v>
      </c>
      <c r="Y160" s="89"/>
    </row>
    <row r="161" spans="1:25" x14ac:dyDescent="0.25">
      <c r="A161" s="87">
        <v>151</v>
      </c>
      <c r="B161" s="88" t="s">
        <v>3819</v>
      </c>
      <c r="C161" s="96" t="s">
        <v>30</v>
      </c>
      <c r="D161" s="89"/>
      <c r="E161" s="103" t="s">
        <v>6031</v>
      </c>
      <c r="F161" s="91" t="s">
        <v>6032</v>
      </c>
      <c r="G161" s="91" t="s">
        <v>182</v>
      </c>
      <c r="H161" s="91" t="s">
        <v>292</v>
      </c>
      <c r="I161" s="99" t="s">
        <v>184</v>
      </c>
      <c r="J161" s="89" t="s">
        <v>194</v>
      </c>
      <c r="K161" s="96" t="s">
        <v>7272</v>
      </c>
      <c r="L161" s="91" t="s">
        <v>6033</v>
      </c>
      <c r="M161" s="89" t="s">
        <v>203</v>
      </c>
      <c r="N161" s="89" t="s">
        <v>467</v>
      </c>
      <c r="O161" s="91" t="s">
        <v>205</v>
      </c>
      <c r="P161" s="94">
        <v>36279578</v>
      </c>
      <c r="Q161" s="89">
        <v>36279578</v>
      </c>
      <c r="R161" s="89">
        <v>0</v>
      </c>
      <c r="S161" s="89" t="s">
        <v>197</v>
      </c>
      <c r="T161" s="93"/>
      <c r="U161" s="89"/>
      <c r="V161" s="89">
        <v>0</v>
      </c>
      <c r="W161" s="89"/>
      <c r="X161" s="89">
        <v>0</v>
      </c>
      <c r="Y161" s="89"/>
    </row>
    <row r="162" spans="1:25" x14ac:dyDescent="0.25">
      <c r="A162" s="87">
        <v>152</v>
      </c>
      <c r="B162" s="88" t="s">
        <v>3822</v>
      </c>
      <c r="C162" s="96" t="s">
        <v>30</v>
      </c>
      <c r="D162" s="89"/>
      <c r="E162" s="103" t="s">
        <v>6034</v>
      </c>
      <c r="F162" s="91" t="s">
        <v>6007</v>
      </c>
      <c r="G162" s="91" t="s">
        <v>182</v>
      </c>
      <c r="H162" s="91" t="s">
        <v>292</v>
      </c>
      <c r="I162" s="99" t="s">
        <v>184</v>
      </c>
      <c r="J162" s="89" t="s">
        <v>194</v>
      </c>
      <c r="K162" s="96" t="s">
        <v>7272</v>
      </c>
      <c r="L162" s="91" t="s">
        <v>6035</v>
      </c>
      <c r="M162" s="89" t="s">
        <v>203</v>
      </c>
      <c r="N162" s="89" t="s">
        <v>467</v>
      </c>
      <c r="O162" s="91" t="s">
        <v>205</v>
      </c>
      <c r="P162" s="94">
        <v>9466109</v>
      </c>
      <c r="Q162" s="89">
        <v>9466109</v>
      </c>
      <c r="R162" s="89">
        <v>0</v>
      </c>
      <c r="S162" s="89" t="s">
        <v>197</v>
      </c>
      <c r="T162" s="93"/>
      <c r="U162" s="89"/>
      <c r="V162" s="89">
        <v>0</v>
      </c>
      <c r="W162" s="89"/>
      <c r="X162" s="89">
        <v>0</v>
      </c>
      <c r="Y162" s="89"/>
    </row>
    <row r="163" spans="1:25" x14ac:dyDescent="0.25">
      <c r="A163" s="87">
        <v>153</v>
      </c>
      <c r="B163" s="88" t="s">
        <v>3825</v>
      </c>
      <c r="C163" s="96" t="s">
        <v>30</v>
      </c>
      <c r="D163" s="89"/>
      <c r="E163" s="103" t="s">
        <v>6036</v>
      </c>
      <c r="F163" s="91" t="s">
        <v>6037</v>
      </c>
      <c r="G163" s="91" t="s">
        <v>182</v>
      </c>
      <c r="H163" s="91" t="s">
        <v>292</v>
      </c>
      <c r="I163" s="99" t="s">
        <v>184</v>
      </c>
      <c r="J163" s="89" t="s">
        <v>194</v>
      </c>
      <c r="K163" s="96" t="s">
        <v>7272</v>
      </c>
      <c r="L163" s="91" t="s">
        <v>6038</v>
      </c>
      <c r="M163" s="89" t="s">
        <v>203</v>
      </c>
      <c r="N163" s="89" t="s">
        <v>467</v>
      </c>
      <c r="O163" s="91" t="s">
        <v>205</v>
      </c>
      <c r="P163" s="94">
        <v>14189581</v>
      </c>
      <c r="Q163" s="89">
        <v>14189581</v>
      </c>
      <c r="R163" s="89">
        <v>0</v>
      </c>
      <c r="S163" s="89" t="s">
        <v>197</v>
      </c>
      <c r="T163" s="93"/>
      <c r="U163" s="89"/>
      <c r="V163" s="89">
        <v>0</v>
      </c>
      <c r="W163" s="89"/>
      <c r="X163" s="89">
        <v>0</v>
      </c>
      <c r="Y163" s="89"/>
    </row>
    <row r="164" spans="1:25" x14ac:dyDescent="0.25">
      <c r="A164" s="87">
        <v>154</v>
      </c>
      <c r="B164" s="88" t="s">
        <v>3827</v>
      </c>
      <c r="C164" s="96" t="s">
        <v>30</v>
      </c>
      <c r="D164" s="89"/>
      <c r="E164" s="103" t="s">
        <v>6039</v>
      </c>
      <c r="F164" s="91" t="s">
        <v>6040</v>
      </c>
      <c r="G164" s="91" t="s">
        <v>182</v>
      </c>
      <c r="H164" s="91" t="s">
        <v>292</v>
      </c>
      <c r="I164" s="99" t="s">
        <v>184</v>
      </c>
      <c r="J164" s="89" t="s">
        <v>194</v>
      </c>
      <c r="K164" s="96" t="s">
        <v>7272</v>
      </c>
      <c r="L164" s="91" t="s">
        <v>6041</v>
      </c>
      <c r="M164" s="89" t="s">
        <v>203</v>
      </c>
      <c r="N164" s="89" t="s">
        <v>467</v>
      </c>
      <c r="O164" s="91" t="s">
        <v>205</v>
      </c>
      <c r="P164" s="94">
        <v>75535676</v>
      </c>
      <c r="Q164" s="89">
        <v>75535676</v>
      </c>
      <c r="R164" s="89">
        <v>0</v>
      </c>
      <c r="S164" s="89" t="s">
        <v>197</v>
      </c>
      <c r="T164" s="93"/>
      <c r="U164" s="89"/>
      <c r="V164" s="89">
        <v>0</v>
      </c>
      <c r="W164" s="89"/>
      <c r="X164" s="89">
        <v>0</v>
      </c>
      <c r="Y164" s="89"/>
    </row>
    <row r="165" spans="1:25" x14ac:dyDescent="0.25">
      <c r="A165" s="87">
        <v>155</v>
      </c>
      <c r="B165" s="88" t="s">
        <v>3830</v>
      </c>
      <c r="C165" s="96" t="s">
        <v>30</v>
      </c>
      <c r="D165" s="89"/>
      <c r="E165" s="103" t="s">
        <v>6042</v>
      </c>
      <c r="F165" s="91" t="s">
        <v>6043</v>
      </c>
      <c r="G165" s="91" t="s">
        <v>182</v>
      </c>
      <c r="H165" s="91" t="s">
        <v>292</v>
      </c>
      <c r="I165" s="99" t="s">
        <v>184</v>
      </c>
      <c r="J165" s="89" t="s">
        <v>194</v>
      </c>
      <c r="K165" s="96" t="s">
        <v>7272</v>
      </c>
      <c r="L165" s="91" t="s">
        <v>6044</v>
      </c>
      <c r="M165" s="89" t="s">
        <v>203</v>
      </c>
      <c r="N165" s="89" t="s">
        <v>467</v>
      </c>
      <c r="O165" s="91" t="s">
        <v>205</v>
      </c>
      <c r="P165" s="94">
        <v>21098486</v>
      </c>
      <c r="Q165" s="89">
        <v>21098486</v>
      </c>
      <c r="R165" s="89">
        <v>0</v>
      </c>
      <c r="S165" s="89" t="s">
        <v>197</v>
      </c>
      <c r="T165" s="93"/>
      <c r="U165" s="89"/>
      <c r="V165" s="89">
        <v>0</v>
      </c>
      <c r="W165" s="89"/>
      <c r="X165" s="89">
        <v>0</v>
      </c>
      <c r="Y165" s="89"/>
    </row>
    <row r="166" spans="1:25" x14ac:dyDescent="0.25">
      <c r="A166" s="87">
        <v>156</v>
      </c>
      <c r="B166" s="88" t="s">
        <v>3833</v>
      </c>
      <c r="C166" s="96" t="s">
        <v>30</v>
      </c>
      <c r="D166" s="89"/>
      <c r="E166" s="103" t="s">
        <v>6045</v>
      </c>
      <c r="F166" s="91" t="s">
        <v>6046</v>
      </c>
      <c r="G166" s="91" t="s">
        <v>182</v>
      </c>
      <c r="H166" s="91" t="s">
        <v>292</v>
      </c>
      <c r="I166" s="99" t="s">
        <v>184</v>
      </c>
      <c r="J166" s="89" t="s">
        <v>194</v>
      </c>
      <c r="K166" s="96" t="s">
        <v>7272</v>
      </c>
      <c r="L166" s="91" t="s">
        <v>6047</v>
      </c>
      <c r="M166" s="89" t="s">
        <v>203</v>
      </c>
      <c r="N166" s="89" t="s">
        <v>467</v>
      </c>
      <c r="O166" s="91" t="s">
        <v>205</v>
      </c>
      <c r="P166" s="94">
        <v>27537597</v>
      </c>
      <c r="Q166" s="89">
        <v>27537597</v>
      </c>
      <c r="R166" s="89">
        <v>0</v>
      </c>
      <c r="S166" s="89" t="s">
        <v>197</v>
      </c>
      <c r="T166" s="93"/>
      <c r="U166" s="89"/>
      <c r="V166" s="89">
        <v>0</v>
      </c>
      <c r="W166" s="89"/>
      <c r="X166" s="89">
        <v>0</v>
      </c>
      <c r="Y166" s="89"/>
    </row>
    <row r="167" spans="1:25" x14ac:dyDescent="0.25">
      <c r="A167" s="87">
        <v>157</v>
      </c>
      <c r="B167" s="88" t="s">
        <v>3836</v>
      </c>
      <c r="C167" s="96" t="s">
        <v>30</v>
      </c>
      <c r="D167" s="89"/>
      <c r="E167" s="103" t="s">
        <v>6048</v>
      </c>
      <c r="F167" s="91" t="s">
        <v>6049</v>
      </c>
      <c r="G167" s="91" t="s">
        <v>182</v>
      </c>
      <c r="H167" s="91" t="s">
        <v>292</v>
      </c>
      <c r="I167" s="99" t="s">
        <v>184</v>
      </c>
      <c r="J167" s="89" t="s">
        <v>194</v>
      </c>
      <c r="K167" s="96" t="s">
        <v>7272</v>
      </c>
      <c r="L167" s="91" t="s">
        <v>6050</v>
      </c>
      <c r="M167" s="89" t="s">
        <v>203</v>
      </c>
      <c r="N167" s="89" t="s">
        <v>467</v>
      </c>
      <c r="O167" s="91" t="s">
        <v>205</v>
      </c>
      <c r="P167" s="94">
        <v>25645377</v>
      </c>
      <c r="Q167" s="89">
        <v>25645377</v>
      </c>
      <c r="R167" s="89">
        <v>0</v>
      </c>
      <c r="S167" s="89" t="s">
        <v>197</v>
      </c>
      <c r="T167" s="93"/>
      <c r="U167" s="89"/>
      <c r="V167" s="89">
        <v>0</v>
      </c>
      <c r="W167" s="89"/>
      <c r="X167" s="89">
        <v>0</v>
      </c>
      <c r="Y167" s="89"/>
    </row>
    <row r="168" spans="1:25" x14ac:dyDescent="0.25">
      <c r="A168" s="87">
        <v>158</v>
      </c>
      <c r="B168" s="88" t="s">
        <v>3839</v>
      </c>
      <c r="C168" s="96" t="s">
        <v>30</v>
      </c>
      <c r="D168" s="89"/>
      <c r="E168" s="103" t="s">
        <v>6051</v>
      </c>
      <c r="F168" s="91" t="s">
        <v>6001</v>
      </c>
      <c r="G168" s="91" t="s">
        <v>182</v>
      </c>
      <c r="H168" s="91" t="s">
        <v>292</v>
      </c>
      <c r="I168" s="99" t="s">
        <v>184</v>
      </c>
      <c r="J168" s="89" t="s">
        <v>194</v>
      </c>
      <c r="K168" s="96" t="s">
        <v>7272</v>
      </c>
      <c r="L168" s="91" t="s">
        <v>6052</v>
      </c>
      <c r="M168" s="89" t="s">
        <v>203</v>
      </c>
      <c r="N168" s="89" t="s">
        <v>467</v>
      </c>
      <c r="O168" s="91" t="s">
        <v>205</v>
      </c>
      <c r="P168" s="94">
        <v>19298485</v>
      </c>
      <c r="Q168" s="89">
        <v>19298485</v>
      </c>
      <c r="R168" s="89">
        <v>0</v>
      </c>
      <c r="S168" s="89" t="s">
        <v>197</v>
      </c>
      <c r="T168" s="93"/>
      <c r="U168" s="89"/>
      <c r="V168" s="89">
        <v>0</v>
      </c>
      <c r="W168" s="89"/>
      <c r="X168" s="89">
        <v>0</v>
      </c>
      <c r="Y168" s="89"/>
    </row>
    <row r="169" spans="1:25" x14ac:dyDescent="0.25">
      <c r="A169" s="87">
        <v>159</v>
      </c>
      <c r="B169" s="88" t="s">
        <v>3841</v>
      </c>
      <c r="C169" s="96" t="s">
        <v>30</v>
      </c>
      <c r="D169" s="89"/>
      <c r="E169" s="103" t="s">
        <v>6053</v>
      </c>
      <c r="F169" s="91" t="s">
        <v>6054</v>
      </c>
      <c r="G169" s="91" t="s">
        <v>182</v>
      </c>
      <c r="H169" s="91" t="s">
        <v>292</v>
      </c>
      <c r="I169" s="99" t="s">
        <v>184</v>
      </c>
      <c r="J169" s="89" t="s">
        <v>194</v>
      </c>
      <c r="K169" s="96" t="s">
        <v>7272</v>
      </c>
      <c r="L169" s="91" t="s">
        <v>6055</v>
      </c>
      <c r="M169" s="89" t="s">
        <v>203</v>
      </c>
      <c r="N169" s="89" t="s">
        <v>467</v>
      </c>
      <c r="O169" s="91" t="s">
        <v>205</v>
      </c>
      <c r="P169" s="94">
        <v>46021368</v>
      </c>
      <c r="Q169" s="89">
        <v>46021368</v>
      </c>
      <c r="R169" s="89">
        <v>0</v>
      </c>
      <c r="S169" s="89" t="s">
        <v>197</v>
      </c>
      <c r="T169" s="93"/>
      <c r="U169" s="89"/>
      <c r="V169" s="89">
        <v>0</v>
      </c>
      <c r="W169" s="89"/>
      <c r="X169" s="89">
        <v>0</v>
      </c>
      <c r="Y169" s="89"/>
    </row>
    <row r="170" spans="1:25" x14ac:dyDescent="0.25">
      <c r="A170" s="87">
        <v>160</v>
      </c>
      <c r="B170" s="88" t="s">
        <v>3844</v>
      </c>
      <c r="C170" s="96" t="s">
        <v>30</v>
      </c>
      <c r="D170" s="89"/>
      <c r="E170" s="103" t="s">
        <v>6056</v>
      </c>
      <c r="F170" s="91" t="s">
        <v>6057</v>
      </c>
      <c r="G170" s="91" t="s">
        <v>182</v>
      </c>
      <c r="H170" s="91" t="s">
        <v>292</v>
      </c>
      <c r="I170" s="99" t="s">
        <v>184</v>
      </c>
      <c r="J170" s="89" t="s">
        <v>194</v>
      </c>
      <c r="K170" s="96" t="s">
        <v>7272</v>
      </c>
      <c r="L170" s="91" t="s">
        <v>6058</v>
      </c>
      <c r="M170" s="89" t="s">
        <v>203</v>
      </c>
      <c r="N170" s="89" t="s">
        <v>467</v>
      </c>
      <c r="O170" s="91" t="s">
        <v>205</v>
      </c>
      <c r="P170" s="94">
        <v>33686202</v>
      </c>
      <c r="Q170" s="89">
        <v>33686202</v>
      </c>
      <c r="R170" s="89">
        <v>0</v>
      </c>
      <c r="S170" s="89" t="s">
        <v>197</v>
      </c>
      <c r="T170" s="93"/>
      <c r="U170" s="89"/>
      <c r="V170" s="89">
        <v>0</v>
      </c>
      <c r="W170" s="89"/>
      <c r="X170" s="89">
        <v>0</v>
      </c>
      <c r="Y170" s="89"/>
    </row>
    <row r="171" spans="1:25" x14ac:dyDescent="0.25">
      <c r="A171" s="87">
        <v>161</v>
      </c>
      <c r="B171" s="88" t="s">
        <v>3846</v>
      </c>
      <c r="C171" s="96" t="s">
        <v>30</v>
      </c>
      <c r="D171" s="89"/>
      <c r="E171" s="103" t="s">
        <v>6059</v>
      </c>
      <c r="F171" s="91" t="s">
        <v>6060</v>
      </c>
      <c r="G171" s="91" t="s">
        <v>182</v>
      </c>
      <c r="H171" s="91" t="s">
        <v>292</v>
      </c>
      <c r="I171" s="99" t="s">
        <v>184</v>
      </c>
      <c r="J171" s="89" t="s">
        <v>194</v>
      </c>
      <c r="K171" s="96" t="s">
        <v>7272</v>
      </c>
      <c r="L171" s="91" t="s">
        <v>6061</v>
      </c>
      <c r="M171" s="89" t="s">
        <v>203</v>
      </c>
      <c r="N171" s="89" t="s">
        <v>467</v>
      </c>
      <c r="O171" s="91" t="s">
        <v>205</v>
      </c>
      <c r="P171" s="94">
        <v>24929778</v>
      </c>
      <c r="Q171" s="89">
        <v>24929778</v>
      </c>
      <c r="R171" s="89">
        <v>0</v>
      </c>
      <c r="S171" s="89" t="s">
        <v>197</v>
      </c>
      <c r="T171" s="93"/>
      <c r="U171" s="89"/>
      <c r="V171" s="89">
        <v>0</v>
      </c>
      <c r="W171" s="89"/>
      <c r="X171" s="89">
        <v>0</v>
      </c>
      <c r="Y171" s="89"/>
    </row>
    <row r="172" spans="1:25" x14ac:dyDescent="0.25">
      <c r="A172" s="87">
        <v>162</v>
      </c>
      <c r="B172" s="88" t="s">
        <v>3849</v>
      </c>
      <c r="C172" s="96" t="s">
        <v>30</v>
      </c>
      <c r="D172" s="89"/>
      <c r="E172" s="103" t="s">
        <v>6062</v>
      </c>
      <c r="F172" s="91" t="s">
        <v>5998</v>
      </c>
      <c r="G172" s="91" t="s">
        <v>182</v>
      </c>
      <c r="H172" s="91" t="s">
        <v>292</v>
      </c>
      <c r="I172" s="99" t="s">
        <v>184</v>
      </c>
      <c r="J172" s="89" t="s">
        <v>194</v>
      </c>
      <c r="K172" s="96" t="s">
        <v>7272</v>
      </c>
      <c r="L172" s="91" t="s">
        <v>6063</v>
      </c>
      <c r="M172" s="89" t="s">
        <v>203</v>
      </c>
      <c r="N172" s="89" t="s">
        <v>467</v>
      </c>
      <c r="O172" s="91" t="s">
        <v>205</v>
      </c>
      <c r="P172" s="94">
        <v>31937609</v>
      </c>
      <c r="Q172" s="89">
        <v>31937609</v>
      </c>
      <c r="R172" s="89">
        <v>0</v>
      </c>
      <c r="S172" s="89" t="s">
        <v>197</v>
      </c>
      <c r="T172" s="93"/>
      <c r="U172" s="89"/>
      <c r="V172" s="89">
        <v>0</v>
      </c>
      <c r="W172" s="89"/>
      <c r="X172" s="89">
        <v>0</v>
      </c>
      <c r="Y172" s="89"/>
    </row>
    <row r="173" spans="1:25" x14ac:dyDescent="0.25">
      <c r="A173" s="87">
        <v>163</v>
      </c>
      <c r="B173" s="88" t="s">
        <v>3852</v>
      </c>
      <c r="C173" s="96" t="s">
        <v>30</v>
      </c>
      <c r="D173" s="89"/>
      <c r="E173" s="103" t="s">
        <v>6064</v>
      </c>
      <c r="F173" s="91" t="s">
        <v>6065</v>
      </c>
      <c r="G173" s="91" t="s">
        <v>182</v>
      </c>
      <c r="H173" s="91" t="s">
        <v>292</v>
      </c>
      <c r="I173" s="99" t="s">
        <v>184</v>
      </c>
      <c r="J173" s="89" t="s">
        <v>194</v>
      </c>
      <c r="K173" s="96" t="s">
        <v>7272</v>
      </c>
      <c r="L173" s="91" t="s">
        <v>6066</v>
      </c>
      <c r="M173" s="89" t="s">
        <v>203</v>
      </c>
      <c r="N173" s="89" t="s">
        <v>467</v>
      </c>
      <c r="O173" s="91" t="s">
        <v>205</v>
      </c>
      <c r="P173" s="94">
        <v>40968429</v>
      </c>
      <c r="Q173" s="89">
        <v>40968429</v>
      </c>
      <c r="R173" s="89">
        <v>0</v>
      </c>
      <c r="S173" s="89" t="s">
        <v>197</v>
      </c>
      <c r="T173" s="93"/>
      <c r="U173" s="89"/>
      <c r="V173" s="89">
        <v>0</v>
      </c>
      <c r="W173" s="89"/>
      <c r="X173" s="89">
        <v>0</v>
      </c>
      <c r="Y173" s="89"/>
    </row>
    <row r="174" spans="1:25" x14ac:dyDescent="0.25">
      <c r="A174" s="87">
        <v>164</v>
      </c>
      <c r="B174" s="88" t="s">
        <v>3854</v>
      </c>
      <c r="C174" s="96" t="s">
        <v>30</v>
      </c>
      <c r="D174" s="89"/>
      <c r="E174" s="103" t="s">
        <v>6067</v>
      </c>
      <c r="F174" s="91" t="s">
        <v>6068</v>
      </c>
      <c r="G174" s="91" t="s">
        <v>182</v>
      </c>
      <c r="H174" s="91" t="s">
        <v>292</v>
      </c>
      <c r="I174" s="99" t="s">
        <v>184</v>
      </c>
      <c r="J174" s="89" t="s">
        <v>194</v>
      </c>
      <c r="K174" s="96" t="s">
        <v>7272</v>
      </c>
      <c r="L174" s="91" t="s">
        <v>6069</v>
      </c>
      <c r="M174" s="89" t="s">
        <v>203</v>
      </c>
      <c r="N174" s="89" t="s">
        <v>467</v>
      </c>
      <c r="O174" s="91" t="s">
        <v>205</v>
      </c>
      <c r="P174" s="94">
        <v>34944599</v>
      </c>
      <c r="Q174" s="89">
        <v>34944599</v>
      </c>
      <c r="R174" s="89">
        <v>0</v>
      </c>
      <c r="S174" s="89" t="s">
        <v>197</v>
      </c>
      <c r="T174" s="93"/>
      <c r="U174" s="89"/>
      <c r="V174" s="89">
        <v>0</v>
      </c>
      <c r="W174" s="89"/>
      <c r="X174" s="89">
        <v>0</v>
      </c>
      <c r="Y174" s="89"/>
    </row>
    <row r="175" spans="1:25" x14ac:dyDescent="0.25">
      <c r="A175" s="87">
        <v>165</v>
      </c>
      <c r="B175" s="88" t="s">
        <v>3857</v>
      </c>
      <c r="C175" s="96" t="s">
        <v>30</v>
      </c>
      <c r="D175" s="89"/>
      <c r="E175" s="103" t="s">
        <v>6070</v>
      </c>
      <c r="F175" s="91" t="s">
        <v>6004</v>
      </c>
      <c r="G175" s="91" t="s">
        <v>182</v>
      </c>
      <c r="H175" s="91" t="s">
        <v>292</v>
      </c>
      <c r="I175" s="99" t="s">
        <v>184</v>
      </c>
      <c r="J175" s="89" t="s">
        <v>194</v>
      </c>
      <c r="K175" s="96" t="s">
        <v>7272</v>
      </c>
      <c r="L175" s="91" t="s">
        <v>6071</v>
      </c>
      <c r="M175" s="89" t="s">
        <v>203</v>
      </c>
      <c r="N175" s="89" t="s">
        <v>467</v>
      </c>
      <c r="O175" s="91" t="s">
        <v>205</v>
      </c>
      <c r="P175" s="94">
        <v>42983427</v>
      </c>
      <c r="Q175" s="89">
        <v>42983427</v>
      </c>
      <c r="R175" s="89">
        <v>0</v>
      </c>
      <c r="S175" s="89" t="s">
        <v>197</v>
      </c>
      <c r="T175" s="93"/>
      <c r="U175" s="89"/>
      <c r="V175" s="89">
        <v>0</v>
      </c>
      <c r="W175" s="89"/>
      <c r="X175" s="89">
        <v>0</v>
      </c>
      <c r="Y175" s="89"/>
    </row>
    <row r="176" spans="1:25" x14ac:dyDescent="0.25">
      <c r="A176" s="87">
        <v>166</v>
      </c>
      <c r="B176" s="88" t="s">
        <v>3860</v>
      </c>
      <c r="C176" s="96" t="s">
        <v>30</v>
      </c>
      <c r="D176" s="89"/>
      <c r="E176" s="103" t="s">
        <v>6072</v>
      </c>
      <c r="F176" s="91" t="s">
        <v>6073</v>
      </c>
      <c r="G176" s="91" t="s">
        <v>182</v>
      </c>
      <c r="H176" s="91" t="s">
        <v>292</v>
      </c>
      <c r="I176" s="99" t="s">
        <v>184</v>
      </c>
      <c r="J176" s="89" t="s">
        <v>194</v>
      </c>
      <c r="K176" s="96" t="s">
        <v>7272</v>
      </c>
      <c r="L176" s="91" t="s">
        <v>6074</v>
      </c>
      <c r="M176" s="89" t="s">
        <v>203</v>
      </c>
      <c r="N176" s="89" t="s">
        <v>467</v>
      </c>
      <c r="O176" s="91" t="s">
        <v>205</v>
      </c>
      <c r="P176" s="94">
        <v>21323956</v>
      </c>
      <c r="Q176" s="89">
        <v>21323956</v>
      </c>
      <c r="R176" s="89">
        <v>0</v>
      </c>
      <c r="S176" s="89" t="s">
        <v>197</v>
      </c>
      <c r="T176" s="93"/>
      <c r="U176" s="89"/>
      <c r="V176" s="89">
        <v>0</v>
      </c>
      <c r="W176" s="89"/>
      <c r="X176" s="89">
        <v>0</v>
      </c>
      <c r="Y176" s="89"/>
    </row>
    <row r="177" spans="1:25" x14ac:dyDescent="0.25">
      <c r="A177" s="87">
        <v>167</v>
      </c>
      <c r="B177" s="88" t="s">
        <v>3863</v>
      </c>
      <c r="C177" s="96" t="s">
        <v>30</v>
      </c>
      <c r="D177" s="89"/>
      <c r="E177" s="103" t="s">
        <v>6075</v>
      </c>
      <c r="F177" s="91" t="s">
        <v>6076</v>
      </c>
      <c r="G177" s="91" t="s">
        <v>182</v>
      </c>
      <c r="H177" s="91" t="s">
        <v>292</v>
      </c>
      <c r="I177" s="99" t="s">
        <v>184</v>
      </c>
      <c r="J177" s="89" t="s">
        <v>194</v>
      </c>
      <c r="K177" s="96" t="s">
        <v>7272</v>
      </c>
      <c r="L177" s="91" t="s">
        <v>6077</v>
      </c>
      <c r="M177" s="89" t="s">
        <v>203</v>
      </c>
      <c r="N177" s="89" t="s">
        <v>467</v>
      </c>
      <c r="O177" s="91" t="s">
        <v>205</v>
      </c>
      <c r="P177" s="94">
        <v>21745980</v>
      </c>
      <c r="Q177" s="89">
        <v>21745980</v>
      </c>
      <c r="R177" s="89">
        <v>0</v>
      </c>
      <c r="S177" s="89" t="s">
        <v>197</v>
      </c>
      <c r="T177" s="93"/>
      <c r="U177" s="89"/>
      <c r="V177" s="89">
        <v>0</v>
      </c>
      <c r="W177" s="89"/>
      <c r="X177" s="89">
        <v>0</v>
      </c>
      <c r="Y177" s="89"/>
    </row>
    <row r="178" spans="1:25" x14ac:dyDescent="0.25">
      <c r="A178" s="87">
        <v>168</v>
      </c>
      <c r="B178" s="88" t="s">
        <v>3866</v>
      </c>
      <c r="C178" s="96" t="s">
        <v>30</v>
      </c>
      <c r="D178" s="89"/>
      <c r="E178" s="103" t="s">
        <v>6078</v>
      </c>
      <c r="F178" s="91" t="s">
        <v>6079</v>
      </c>
      <c r="G178" s="91" t="s">
        <v>182</v>
      </c>
      <c r="H178" s="91" t="s">
        <v>292</v>
      </c>
      <c r="I178" s="99" t="s">
        <v>184</v>
      </c>
      <c r="J178" s="89" t="s">
        <v>194</v>
      </c>
      <c r="K178" s="96" t="s">
        <v>7272</v>
      </c>
      <c r="L178" s="91" t="s">
        <v>6080</v>
      </c>
      <c r="M178" s="89" t="s">
        <v>203</v>
      </c>
      <c r="N178" s="89" t="s">
        <v>467</v>
      </c>
      <c r="O178" s="91" t="s">
        <v>205</v>
      </c>
      <c r="P178" s="94">
        <v>51196025</v>
      </c>
      <c r="Q178" s="89">
        <v>51196025</v>
      </c>
      <c r="R178" s="89">
        <v>0</v>
      </c>
      <c r="S178" s="89" t="s">
        <v>197</v>
      </c>
      <c r="T178" s="93"/>
      <c r="U178" s="89"/>
      <c r="V178" s="89">
        <v>0</v>
      </c>
      <c r="W178" s="89"/>
      <c r="X178" s="89">
        <v>0</v>
      </c>
      <c r="Y178" s="89"/>
    </row>
    <row r="179" spans="1:25" x14ac:dyDescent="0.25">
      <c r="A179" s="87">
        <v>169</v>
      </c>
      <c r="B179" s="88" t="s">
        <v>3868</v>
      </c>
      <c r="C179" s="96" t="s">
        <v>30</v>
      </c>
      <c r="D179" s="89"/>
      <c r="E179" s="103" t="s">
        <v>6081</v>
      </c>
      <c r="F179" s="91" t="s">
        <v>6082</v>
      </c>
      <c r="G179" s="91" t="s">
        <v>182</v>
      </c>
      <c r="H179" s="91" t="s">
        <v>292</v>
      </c>
      <c r="I179" s="99" t="s">
        <v>184</v>
      </c>
      <c r="J179" s="89" t="s">
        <v>194</v>
      </c>
      <c r="K179" s="96" t="s">
        <v>7272</v>
      </c>
      <c r="L179" s="91" t="s">
        <v>6083</v>
      </c>
      <c r="M179" s="89" t="s">
        <v>203</v>
      </c>
      <c r="N179" s="89" t="s">
        <v>467</v>
      </c>
      <c r="O179" s="91" t="s">
        <v>205</v>
      </c>
      <c r="P179" s="94">
        <v>22052224</v>
      </c>
      <c r="Q179" s="89">
        <v>22052224</v>
      </c>
      <c r="R179" s="89">
        <v>0</v>
      </c>
      <c r="S179" s="89" t="s">
        <v>197</v>
      </c>
      <c r="T179" s="93"/>
      <c r="U179" s="89"/>
      <c r="V179" s="89">
        <v>0</v>
      </c>
      <c r="W179" s="89"/>
      <c r="X179" s="89">
        <v>0</v>
      </c>
      <c r="Y179" s="89"/>
    </row>
    <row r="180" spans="1:25" x14ac:dyDescent="0.25">
      <c r="A180" s="87">
        <v>170</v>
      </c>
      <c r="B180" s="88" t="s">
        <v>3871</v>
      </c>
      <c r="C180" s="96" t="s">
        <v>30</v>
      </c>
      <c r="D180" s="89"/>
      <c r="E180" s="103" t="s">
        <v>6084</v>
      </c>
      <c r="F180" s="91" t="s">
        <v>6085</v>
      </c>
      <c r="G180" s="91" t="s">
        <v>182</v>
      </c>
      <c r="H180" s="91" t="s">
        <v>292</v>
      </c>
      <c r="I180" s="99" t="s">
        <v>184</v>
      </c>
      <c r="J180" s="89" t="s">
        <v>194</v>
      </c>
      <c r="K180" s="96" t="s">
        <v>7272</v>
      </c>
      <c r="L180" s="91" t="s">
        <v>6086</v>
      </c>
      <c r="M180" s="89" t="s">
        <v>203</v>
      </c>
      <c r="N180" s="89" t="s">
        <v>467</v>
      </c>
      <c r="O180" s="91" t="s">
        <v>205</v>
      </c>
      <c r="P180" s="94">
        <v>11076871</v>
      </c>
      <c r="Q180" s="89">
        <v>11076871</v>
      </c>
      <c r="R180" s="89">
        <v>0</v>
      </c>
      <c r="S180" s="89" t="s">
        <v>197</v>
      </c>
      <c r="T180" s="93"/>
      <c r="U180" s="89"/>
      <c r="V180" s="89">
        <v>0</v>
      </c>
      <c r="W180" s="89"/>
      <c r="X180" s="89">
        <v>0</v>
      </c>
      <c r="Y180" s="89"/>
    </row>
    <row r="181" spans="1:25" x14ac:dyDescent="0.25">
      <c r="A181" s="87">
        <v>171</v>
      </c>
      <c r="B181" s="88" t="s">
        <v>3873</v>
      </c>
      <c r="C181" s="96" t="s">
        <v>30</v>
      </c>
      <c r="D181" s="89"/>
      <c r="E181" s="103" t="s">
        <v>6087</v>
      </c>
      <c r="F181" s="91" t="s">
        <v>6088</v>
      </c>
      <c r="G181" s="91" t="s">
        <v>182</v>
      </c>
      <c r="H181" s="91" t="s">
        <v>292</v>
      </c>
      <c r="I181" s="99" t="s">
        <v>184</v>
      </c>
      <c r="J181" s="89" t="s">
        <v>194</v>
      </c>
      <c r="K181" s="96" t="s">
        <v>7272</v>
      </c>
      <c r="L181" s="91" t="s">
        <v>6089</v>
      </c>
      <c r="M181" s="89" t="s">
        <v>203</v>
      </c>
      <c r="N181" s="89" t="s">
        <v>467</v>
      </c>
      <c r="O181" s="91" t="s">
        <v>205</v>
      </c>
      <c r="P181" s="94">
        <v>30705793</v>
      </c>
      <c r="Q181" s="89">
        <v>30705793</v>
      </c>
      <c r="R181" s="89">
        <v>0</v>
      </c>
      <c r="S181" s="89" t="s">
        <v>197</v>
      </c>
      <c r="T181" s="93"/>
      <c r="U181" s="89"/>
      <c r="V181" s="89">
        <v>0</v>
      </c>
      <c r="W181" s="89"/>
      <c r="X181" s="89">
        <v>0</v>
      </c>
      <c r="Y181" s="89"/>
    </row>
    <row r="182" spans="1:25" x14ac:dyDescent="0.25">
      <c r="A182" s="87">
        <v>172</v>
      </c>
      <c r="B182" s="88" t="s">
        <v>3875</v>
      </c>
      <c r="C182" s="96" t="s">
        <v>30</v>
      </c>
      <c r="D182" s="89"/>
      <c r="E182" s="103" t="s">
        <v>6090</v>
      </c>
      <c r="F182" s="91" t="s">
        <v>6091</v>
      </c>
      <c r="G182" s="91" t="s">
        <v>182</v>
      </c>
      <c r="H182" s="91" t="s">
        <v>292</v>
      </c>
      <c r="I182" s="99" t="s">
        <v>184</v>
      </c>
      <c r="J182" s="89" t="s">
        <v>194</v>
      </c>
      <c r="K182" s="96" t="s">
        <v>7272</v>
      </c>
      <c r="L182" s="91" t="s">
        <v>6092</v>
      </c>
      <c r="M182" s="89" t="s">
        <v>203</v>
      </c>
      <c r="N182" s="89" t="s">
        <v>467</v>
      </c>
      <c r="O182" s="91" t="s">
        <v>205</v>
      </c>
      <c r="P182" s="94">
        <v>19822558</v>
      </c>
      <c r="Q182" s="89">
        <v>19822558</v>
      </c>
      <c r="R182" s="89">
        <v>0</v>
      </c>
      <c r="S182" s="89" t="s">
        <v>197</v>
      </c>
      <c r="T182" s="93"/>
      <c r="U182" s="89"/>
      <c r="V182" s="89">
        <v>0</v>
      </c>
      <c r="W182" s="89"/>
      <c r="X182" s="89">
        <v>0</v>
      </c>
      <c r="Y182" s="89"/>
    </row>
    <row r="183" spans="1:25" x14ac:dyDescent="0.25">
      <c r="A183" s="87">
        <v>173</v>
      </c>
      <c r="B183" s="88" t="s">
        <v>3878</v>
      </c>
      <c r="C183" s="96" t="s">
        <v>30</v>
      </c>
      <c r="D183" s="89"/>
      <c r="E183" s="103" t="s">
        <v>6093</v>
      </c>
      <c r="F183" s="91" t="s">
        <v>6060</v>
      </c>
      <c r="G183" s="91" t="s">
        <v>182</v>
      </c>
      <c r="H183" s="91" t="s">
        <v>292</v>
      </c>
      <c r="I183" s="99" t="s">
        <v>184</v>
      </c>
      <c r="J183" s="89" t="s">
        <v>194</v>
      </c>
      <c r="K183" s="96" t="s">
        <v>7272</v>
      </c>
      <c r="L183" s="91" t="s">
        <v>6094</v>
      </c>
      <c r="M183" s="89" t="s">
        <v>203</v>
      </c>
      <c r="N183" s="89" t="s">
        <v>467</v>
      </c>
      <c r="O183" s="91" t="s">
        <v>205</v>
      </c>
      <c r="P183" s="94">
        <v>45892780</v>
      </c>
      <c r="Q183" s="89">
        <v>45892780</v>
      </c>
      <c r="R183" s="89">
        <v>0</v>
      </c>
      <c r="S183" s="89" t="s">
        <v>197</v>
      </c>
      <c r="T183" s="93"/>
      <c r="U183" s="89"/>
      <c r="V183" s="89">
        <v>0</v>
      </c>
      <c r="W183" s="89"/>
      <c r="X183" s="89">
        <v>0</v>
      </c>
      <c r="Y183" s="89"/>
    </row>
    <row r="184" spans="1:25" x14ac:dyDescent="0.25">
      <c r="A184" s="87">
        <v>174</v>
      </c>
      <c r="B184" s="88" t="s">
        <v>3881</v>
      </c>
      <c r="C184" s="96" t="s">
        <v>30</v>
      </c>
      <c r="D184" s="89"/>
      <c r="E184" s="103" t="s">
        <v>6095</v>
      </c>
      <c r="F184" s="91" t="s">
        <v>6096</v>
      </c>
      <c r="G184" s="91" t="s">
        <v>182</v>
      </c>
      <c r="H184" s="91" t="s">
        <v>292</v>
      </c>
      <c r="I184" s="99" t="s">
        <v>184</v>
      </c>
      <c r="J184" s="89" t="s">
        <v>194</v>
      </c>
      <c r="K184" s="96" t="s">
        <v>7272</v>
      </c>
      <c r="L184" s="91" t="s">
        <v>6097</v>
      </c>
      <c r="M184" s="89" t="s">
        <v>203</v>
      </c>
      <c r="N184" s="89" t="s">
        <v>467</v>
      </c>
      <c r="O184" s="91" t="s">
        <v>205</v>
      </c>
      <c r="P184" s="94">
        <v>107374390</v>
      </c>
      <c r="Q184" s="89">
        <v>107374390</v>
      </c>
      <c r="R184" s="89">
        <v>0</v>
      </c>
      <c r="S184" s="89" t="s">
        <v>197</v>
      </c>
      <c r="T184" s="93"/>
      <c r="U184" s="89"/>
      <c r="V184" s="89">
        <v>0</v>
      </c>
      <c r="W184" s="89"/>
      <c r="X184" s="89">
        <v>0</v>
      </c>
      <c r="Y184" s="89"/>
    </row>
    <row r="185" spans="1:25" x14ac:dyDescent="0.25">
      <c r="A185" s="87">
        <v>175</v>
      </c>
      <c r="B185" s="88" t="s">
        <v>3883</v>
      </c>
      <c r="C185" s="96" t="s">
        <v>30</v>
      </c>
      <c r="D185" s="89"/>
      <c r="E185" s="103" t="s">
        <v>6098</v>
      </c>
      <c r="F185" s="91" t="s">
        <v>6023</v>
      </c>
      <c r="G185" s="91" t="s">
        <v>182</v>
      </c>
      <c r="H185" s="91" t="s">
        <v>292</v>
      </c>
      <c r="I185" s="99" t="s">
        <v>184</v>
      </c>
      <c r="J185" s="89" t="s">
        <v>194</v>
      </c>
      <c r="K185" s="96" t="s">
        <v>7272</v>
      </c>
      <c r="L185" s="91" t="s">
        <v>6099</v>
      </c>
      <c r="M185" s="89" t="s">
        <v>203</v>
      </c>
      <c r="N185" s="89" t="s">
        <v>467</v>
      </c>
      <c r="O185" s="91" t="s">
        <v>205</v>
      </c>
      <c r="P185" s="94">
        <v>44754711</v>
      </c>
      <c r="Q185" s="89">
        <v>44754711</v>
      </c>
      <c r="R185" s="89">
        <v>0</v>
      </c>
      <c r="S185" s="89" t="s">
        <v>197</v>
      </c>
      <c r="T185" s="93"/>
      <c r="U185" s="89"/>
      <c r="V185" s="89">
        <v>0</v>
      </c>
      <c r="W185" s="89"/>
      <c r="X185" s="89">
        <v>0</v>
      </c>
      <c r="Y185" s="89"/>
    </row>
    <row r="186" spans="1:25" x14ac:dyDescent="0.25">
      <c r="A186" s="87">
        <v>176</v>
      </c>
      <c r="B186" s="88" t="s">
        <v>3885</v>
      </c>
      <c r="C186" s="96" t="s">
        <v>30</v>
      </c>
      <c r="D186" s="89"/>
      <c r="E186" s="103" t="s">
        <v>6100</v>
      </c>
      <c r="F186" s="91" t="s">
        <v>6101</v>
      </c>
      <c r="G186" s="91" t="s">
        <v>182</v>
      </c>
      <c r="H186" s="91" t="s">
        <v>292</v>
      </c>
      <c r="I186" s="99" t="s">
        <v>184</v>
      </c>
      <c r="J186" s="89" t="s">
        <v>194</v>
      </c>
      <c r="K186" s="96" t="s">
        <v>7272</v>
      </c>
      <c r="L186" s="91" t="s">
        <v>6102</v>
      </c>
      <c r="M186" s="89" t="s">
        <v>203</v>
      </c>
      <c r="N186" s="89" t="s">
        <v>467</v>
      </c>
      <c r="O186" s="91" t="s">
        <v>205</v>
      </c>
      <c r="P186" s="94">
        <v>58737763</v>
      </c>
      <c r="Q186" s="89">
        <v>58737763</v>
      </c>
      <c r="R186" s="89">
        <v>0</v>
      </c>
      <c r="S186" s="89" t="s">
        <v>197</v>
      </c>
      <c r="T186" s="93"/>
      <c r="U186" s="89"/>
      <c r="V186" s="89">
        <v>0</v>
      </c>
      <c r="W186" s="89"/>
      <c r="X186" s="89">
        <v>0</v>
      </c>
      <c r="Y186" s="89"/>
    </row>
    <row r="187" spans="1:25" x14ac:dyDescent="0.25">
      <c r="A187" s="87">
        <v>177</v>
      </c>
      <c r="B187" s="88" t="s">
        <v>3887</v>
      </c>
      <c r="C187" s="96" t="s">
        <v>30</v>
      </c>
      <c r="D187" s="89"/>
      <c r="E187" s="103" t="s">
        <v>6103</v>
      </c>
      <c r="F187" s="91" t="s">
        <v>6104</v>
      </c>
      <c r="G187" s="91" t="s">
        <v>182</v>
      </c>
      <c r="H187" s="91" t="s">
        <v>292</v>
      </c>
      <c r="I187" s="99" t="s">
        <v>184</v>
      </c>
      <c r="J187" s="89" t="s">
        <v>194</v>
      </c>
      <c r="K187" s="96" t="s">
        <v>7272</v>
      </c>
      <c r="L187" s="91" t="s">
        <v>6105</v>
      </c>
      <c r="M187" s="89" t="s">
        <v>203</v>
      </c>
      <c r="N187" s="89" t="s">
        <v>467</v>
      </c>
      <c r="O187" s="91" t="s">
        <v>205</v>
      </c>
      <c r="P187" s="94">
        <v>30775955</v>
      </c>
      <c r="Q187" s="89">
        <v>30775955</v>
      </c>
      <c r="R187" s="89">
        <v>0</v>
      </c>
      <c r="S187" s="89" t="s">
        <v>197</v>
      </c>
      <c r="T187" s="93"/>
      <c r="U187" s="89"/>
      <c r="V187" s="89">
        <v>0</v>
      </c>
      <c r="W187" s="89"/>
      <c r="X187" s="89">
        <v>0</v>
      </c>
      <c r="Y187" s="89"/>
    </row>
    <row r="188" spans="1:25" x14ac:dyDescent="0.25">
      <c r="A188" s="87">
        <v>178</v>
      </c>
      <c r="B188" s="88" t="s">
        <v>3890</v>
      </c>
      <c r="C188" s="96" t="s">
        <v>30</v>
      </c>
      <c r="D188" s="89"/>
      <c r="E188" s="103" t="s">
        <v>6106</v>
      </c>
      <c r="F188" s="91" t="s">
        <v>6012</v>
      </c>
      <c r="G188" s="91" t="s">
        <v>182</v>
      </c>
      <c r="H188" s="91" t="s">
        <v>292</v>
      </c>
      <c r="I188" s="99" t="s">
        <v>184</v>
      </c>
      <c r="J188" s="89" t="s">
        <v>194</v>
      </c>
      <c r="K188" s="96" t="s">
        <v>7272</v>
      </c>
      <c r="L188" s="91" t="s">
        <v>6107</v>
      </c>
      <c r="M188" s="89" t="s">
        <v>203</v>
      </c>
      <c r="N188" s="89" t="s">
        <v>467</v>
      </c>
      <c r="O188" s="91" t="s">
        <v>205</v>
      </c>
      <c r="P188" s="94">
        <v>22715405</v>
      </c>
      <c r="Q188" s="89">
        <v>22715405</v>
      </c>
      <c r="R188" s="89">
        <v>0</v>
      </c>
      <c r="S188" s="89" t="s">
        <v>197</v>
      </c>
      <c r="T188" s="93"/>
      <c r="U188" s="89"/>
      <c r="V188" s="89">
        <v>0</v>
      </c>
      <c r="W188" s="89"/>
      <c r="X188" s="89">
        <v>0</v>
      </c>
      <c r="Y188" s="89"/>
    </row>
    <row r="189" spans="1:25" x14ac:dyDescent="0.25">
      <c r="A189" s="87">
        <v>179</v>
      </c>
      <c r="B189" s="88" t="s">
        <v>3892</v>
      </c>
      <c r="C189" s="96" t="s">
        <v>30</v>
      </c>
      <c r="D189" s="89"/>
      <c r="E189" s="103" t="s">
        <v>6108</v>
      </c>
      <c r="F189" s="91" t="s">
        <v>6109</v>
      </c>
      <c r="G189" s="91" t="s">
        <v>182</v>
      </c>
      <c r="H189" s="91" t="s">
        <v>292</v>
      </c>
      <c r="I189" s="99" t="s">
        <v>184</v>
      </c>
      <c r="J189" s="89" t="s">
        <v>194</v>
      </c>
      <c r="K189" s="96" t="s">
        <v>7272</v>
      </c>
      <c r="L189" s="91" t="s">
        <v>6110</v>
      </c>
      <c r="M189" s="89" t="s">
        <v>203</v>
      </c>
      <c r="N189" s="89" t="s">
        <v>467</v>
      </c>
      <c r="O189" s="91" t="s">
        <v>205</v>
      </c>
      <c r="P189" s="94">
        <v>10315787</v>
      </c>
      <c r="Q189" s="89">
        <v>10315787</v>
      </c>
      <c r="R189" s="89">
        <v>0</v>
      </c>
      <c r="S189" s="89" t="s">
        <v>197</v>
      </c>
      <c r="T189" s="93"/>
      <c r="U189" s="89"/>
      <c r="V189" s="89">
        <v>0</v>
      </c>
      <c r="W189" s="89"/>
      <c r="X189" s="89">
        <v>0</v>
      </c>
      <c r="Y189" s="89"/>
    </row>
    <row r="190" spans="1:25" x14ac:dyDescent="0.25">
      <c r="A190" s="87">
        <v>180</v>
      </c>
      <c r="B190" s="88" t="s">
        <v>3894</v>
      </c>
      <c r="C190" s="96" t="s">
        <v>30</v>
      </c>
      <c r="D190" s="89"/>
      <c r="E190" s="103" t="s">
        <v>6111</v>
      </c>
      <c r="F190" s="91" t="s">
        <v>5707</v>
      </c>
      <c r="G190" s="91" t="s">
        <v>182</v>
      </c>
      <c r="H190" s="91" t="s">
        <v>292</v>
      </c>
      <c r="I190" s="99" t="s">
        <v>184</v>
      </c>
      <c r="J190" s="89" t="s">
        <v>194</v>
      </c>
      <c r="K190" s="96" t="s">
        <v>7272</v>
      </c>
      <c r="L190" s="91" t="s">
        <v>6112</v>
      </c>
      <c r="M190" s="89" t="s">
        <v>203</v>
      </c>
      <c r="N190" s="89" t="s">
        <v>467</v>
      </c>
      <c r="O190" s="91" t="s">
        <v>205</v>
      </c>
      <c r="P190" s="94">
        <v>14715691</v>
      </c>
      <c r="Q190" s="89">
        <v>14715691</v>
      </c>
      <c r="R190" s="89">
        <v>0</v>
      </c>
      <c r="S190" s="89" t="s">
        <v>197</v>
      </c>
      <c r="T190" s="93"/>
      <c r="U190" s="89"/>
      <c r="V190" s="89">
        <v>0</v>
      </c>
      <c r="W190" s="89"/>
      <c r="X190" s="89">
        <v>0</v>
      </c>
      <c r="Y190" s="89"/>
    </row>
    <row r="191" spans="1:25" x14ac:dyDescent="0.25">
      <c r="A191" s="87">
        <v>181</v>
      </c>
      <c r="B191" s="88" t="s">
        <v>3896</v>
      </c>
      <c r="C191" s="96" t="s">
        <v>30</v>
      </c>
      <c r="D191" s="89"/>
      <c r="E191" s="103" t="s">
        <v>6113</v>
      </c>
      <c r="F191" s="91" t="s">
        <v>6114</v>
      </c>
      <c r="G191" s="91" t="s">
        <v>182</v>
      </c>
      <c r="H191" s="91" t="s">
        <v>292</v>
      </c>
      <c r="I191" s="99" t="s">
        <v>184</v>
      </c>
      <c r="J191" s="89" t="s">
        <v>194</v>
      </c>
      <c r="K191" s="96" t="s">
        <v>7272</v>
      </c>
      <c r="L191" s="91" t="s">
        <v>6115</v>
      </c>
      <c r="M191" s="89" t="s">
        <v>203</v>
      </c>
      <c r="N191" s="89" t="s">
        <v>467</v>
      </c>
      <c r="O191" s="91" t="s">
        <v>205</v>
      </c>
      <c r="P191" s="94">
        <v>59326605</v>
      </c>
      <c r="Q191" s="89">
        <v>59326605</v>
      </c>
      <c r="R191" s="89">
        <v>0</v>
      </c>
      <c r="S191" s="89" t="s">
        <v>197</v>
      </c>
      <c r="T191" s="93"/>
      <c r="U191" s="89"/>
      <c r="V191" s="89">
        <v>0</v>
      </c>
      <c r="W191" s="89"/>
      <c r="X191" s="89">
        <v>0</v>
      </c>
      <c r="Y191" s="89"/>
    </row>
    <row r="192" spans="1:25" x14ac:dyDescent="0.25">
      <c r="A192" s="87">
        <v>182</v>
      </c>
      <c r="B192" s="88" t="s">
        <v>3899</v>
      </c>
      <c r="C192" s="96" t="s">
        <v>30</v>
      </c>
      <c r="D192" s="89"/>
      <c r="E192" s="103" t="s">
        <v>6116</v>
      </c>
      <c r="F192" s="91" t="s">
        <v>6117</v>
      </c>
      <c r="G192" s="91" t="s">
        <v>182</v>
      </c>
      <c r="H192" s="91" t="s">
        <v>292</v>
      </c>
      <c r="I192" s="99" t="s">
        <v>184</v>
      </c>
      <c r="J192" s="89" t="s">
        <v>194</v>
      </c>
      <c r="K192" s="96" t="s">
        <v>7272</v>
      </c>
      <c r="L192" s="91" t="s">
        <v>6118</v>
      </c>
      <c r="M192" s="89" t="s">
        <v>203</v>
      </c>
      <c r="N192" s="89" t="s">
        <v>467</v>
      </c>
      <c r="O192" s="91" t="s">
        <v>205</v>
      </c>
      <c r="P192" s="94">
        <v>49202495</v>
      </c>
      <c r="Q192" s="89">
        <v>49202495</v>
      </c>
      <c r="R192" s="89">
        <v>0</v>
      </c>
      <c r="S192" s="89" t="s">
        <v>197</v>
      </c>
      <c r="T192" s="93"/>
      <c r="U192" s="89"/>
      <c r="V192" s="89">
        <v>0</v>
      </c>
      <c r="W192" s="89"/>
      <c r="X192" s="89">
        <v>0</v>
      </c>
      <c r="Y192" s="89"/>
    </row>
    <row r="193" spans="1:25" x14ac:dyDescent="0.25">
      <c r="A193" s="87">
        <v>183</v>
      </c>
      <c r="B193" s="88" t="s">
        <v>3901</v>
      </c>
      <c r="C193" s="96" t="s">
        <v>30</v>
      </c>
      <c r="D193" s="89"/>
      <c r="E193" s="103" t="s">
        <v>6119</v>
      </c>
      <c r="F193" s="91" t="s">
        <v>6120</v>
      </c>
      <c r="G193" s="91" t="s">
        <v>182</v>
      </c>
      <c r="H193" s="91" t="s">
        <v>292</v>
      </c>
      <c r="I193" s="99" t="s">
        <v>184</v>
      </c>
      <c r="J193" s="89" t="s">
        <v>194</v>
      </c>
      <c r="K193" s="96" t="s">
        <v>7272</v>
      </c>
      <c r="L193" s="91" t="s">
        <v>6121</v>
      </c>
      <c r="M193" s="89" t="s">
        <v>203</v>
      </c>
      <c r="N193" s="89" t="s">
        <v>467</v>
      </c>
      <c r="O193" s="91" t="s">
        <v>205</v>
      </c>
      <c r="P193" s="94">
        <v>17106518</v>
      </c>
      <c r="Q193" s="89">
        <v>17106518</v>
      </c>
      <c r="R193" s="89">
        <v>0</v>
      </c>
      <c r="S193" s="89" t="s">
        <v>197</v>
      </c>
      <c r="T193" s="93"/>
      <c r="U193" s="89"/>
      <c r="V193" s="89">
        <v>0</v>
      </c>
      <c r="W193" s="89"/>
      <c r="X193" s="89">
        <v>0</v>
      </c>
      <c r="Y193" s="89"/>
    </row>
    <row r="194" spans="1:25" x14ac:dyDescent="0.25">
      <c r="A194" s="87">
        <v>184</v>
      </c>
      <c r="B194" s="88" t="s">
        <v>3904</v>
      </c>
      <c r="C194" s="96" t="s">
        <v>30</v>
      </c>
      <c r="D194" s="89"/>
      <c r="E194" s="103" t="s">
        <v>6122</v>
      </c>
      <c r="F194" s="91" t="s">
        <v>6123</v>
      </c>
      <c r="G194" s="91" t="s">
        <v>182</v>
      </c>
      <c r="H194" s="91" t="s">
        <v>292</v>
      </c>
      <c r="I194" s="99" t="s">
        <v>184</v>
      </c>
      <c r="J194" s="89" t="s">
        <v>194</v>
      </c>
      <c r="K194" s="89" t="s">
        <v>7273</v>
      </c>
      <c r="L194" s="91" t="s">
        <v>6124</v>
      </c>
      <c r="M194" s="89" t="s">
        <v>203</v>
      </c>
      <c r="N194" s="89" t="s">
        <v>467</v>
      </c>
      <c r="O194" s="91" t="s">
        <v>205</v>
      </c>
      <c r="P194" s="94">
        <v>31533980</v>
      </c>
      <c r="Q194" s="89">
        <v>31533980</v>
      </c>
      <c r="R194" s="89">
        <v>0</v>
      </c>
      <c r="S194" s="89" t="s">
        <v>197</v>
      </c>
      <c r="T194" s="93"/>
      <c r="U194" s="89"/>
      <c r="V194" s="89">
        <v>0</v>
      </c>
      <c r="W194" s="89"/>
      <c r="X194" s="89">
        <v>0</v>
      </c>
      <c r="Y194" s="89"/>
    </row>
    <row r="195" spans="1:25" x14ac:dyDescent="0.25">
      <c r="A195" s="87">
        <v>185</v>
      </c>
      <c r="B195" s="88" t="s">
        <v>3906</v>
      </c>
      <c r="C195" s="96" t="s">
        <v>30</v>
      </c>
      <c r="D195" s="89"/>
      <c r="E195" s="103" t="s">
        <v>6125</v>
      </c>
      <c r="F195" s="91" t="s">
        <v>6123</v>
      </c>
      <c r="G195" s="91" t="s">
        <v>182</v>
      </c>
      <c r="H195" s="91" t="s">
        <v>292</v>
      </c>
      <c r="I195" s="99" t="s">
        <v>184</v>
      </c>
      <c r="J195" s="89" t="s">
        <v>194</v>
      </c>
      <c r="K195" s="89" t="s">
        <v>7273</v>
      </c>
      <c r="L195" s="91" t="s">
        <v>6126</v>
      </c>
      <c r="M195" s="89" t="s">
        <v>203</v>
      </c>
      <c r="N195" s="89" t="s">
        <v>467</v>
      </c>
      <c r="O195" s="91" t="s">
        <v>205</v>
      </c>
      <c r="P195" s="94">
        <v>18766413</v>
      </c>
      <c r="Q195" s="89">
        <v>18766413</v>
      </c>
      <c r="R195" s="89">
        <v>0</v>
      </c>
      <c r="S195" s="89" t="s">
        <v>197</v>
      </c>
      <c r="T195" s="93"/>
      <c r="U195" s="89"/>
      <c r="V195" s="89">
        <v>0</v>
      </c>
      <c r="W195" s="89"/>
      <c r="X195" s="89">
        <v>0</v>
      </c>
      <c r="Y195" s="89"/>
    </row>
    <row r="196" spans="1:25" x14ac:dyDescent="0.25">
      <c r="A196" s="87">
        <v>186</v>
      </c>
      <c r="B196" s="88" t="s">
        <v>3910</v>
      </c>
      <c r="C196" s="96" t="s">
        <v>30</v>
      </c>
      <c r="D196" s="89"/>
      <c r="E196" s="103" t="s">
        <v>6127</v>
      </c>
      <c r="F196" s="91" t="s">
        <v>6123</v>
      </c>
      <c r="G196" s="91" t="s">
        <v>182</v>
      </c>
      <c r="H196" s="91" t="s">
        <v>292</v>
      </c>
      <c r="I196" s="99" t="s">
        <v>184</v>
      </c>
      <c r="J196" s="89" t="s">
        <v>194</v>
      </c>
      <c r="K196" s="89" t="s">
        <v>7273</v>
      </c>
      <c r="L196" s="91" t="s">
        <v>6128</v>
      </c>
      <c r="M196" s="89" t="s">
        <v>203</v>
      </c>
      <c r="N196" s="89" t="s">
        <v>467</v>
      </c>
      <c r="O196" s="91" t="s">
        <v>205</v>
      </c>
      <c r="P196" s="94">
        <v>17548259</v>
      </c>
      <c r="Q196" s="89">
        <v>17548259</v>
      </c>
      <c r="R196" s="89">
        <v>0</v>
      </c>
      <c r="S196" s="89" t="s">
        <v>197</v>
      </c>
      <c r="T196" s="93"/>
      <c r="U196" s="89"/>
      <c r="V196" s="89">
        <v>0</v>
      </c>
      <c r="W196" s="89"/>
      <c r="X196" s="89">
        <v>0</v>
      </c>
      <c r="Y196" s="89"/>
    </row>
    <row r="197" spans="1:25" x14ac:dyDescent="0.25">
      <c r="A197" s="87">
        <v>187</v>
      </c>
      <c r="B197" s="88" t="s">
        <v>3912</v>
      </c>
      <c r="C197" s="96" t="s">
        <v>30</v>
      </c>
      <c r="D197" s="89"/>
      <c r="E197" s="103" t="s">
        <v>6129</v>
      </c>
      <c r="F197" s="91" t="s">
        <v>6123</v>
      </c>
      <c r="G197" s="91" t="s">
        <v>182</v>
      </c>
      <c r="H197" s="91" t="s">
        <v>292</v>
      </c>
      <c r="I197" s="99" t="s">
        <v>184</v>
      </c>
      <c r="J197" s="89" t="s">
        <v>194</v>
      </c>
      <c r="K197" s="89" t="s">
        <v>7273</v>
      </c>
      <c r="L197" s="91" t="s">
        <v>6130</v>
      </c>
      <c r="M197" s="89" t="s">
        <v>203</v>
      </c>
      <c r="N197" s="89" t="s">
        <v>467</v>
      </c>
      <c r="O197" s="91" t="s">
        <v>205</v>
      </c>
      <c r="P197" s="94">
        <v>13064165</v>
      </c>
      <c r="Q197" s="89">
        <v>13064165</v>
      </c>
      <c r="R197" s="89">
        <v>0</v>
      </c>
      <c r="S197" s="89" t="s">
        <v>197</v>
      </c>
      <c r="T197" s="93"/>
      <c r="U197" s="89"/>
      <c r="V197" s="89">
        <v>0</v>
      </c>
      <c r="W197" s="89"/>
      <c r="X197" s="89">
        <v>0</v>
      </c>
      <c r="Y197" s="89"/>
    </row>
    <row r="198" spans="1:25" x14ac:dyDescent="0.25">
      <c r="A198" s="87">
        <v>188</v>
      </c>
      <c r="B198" s="88" t="s">
        <v>3914</v>
      </c>
      <c r="C198" s="96" t="s">
        <v>30</v>
      </c>
      <c r="D198" s="89"/>
      <c r="E198" s="103" t="s">
        <v>6131</v>
      </c>
      <c r="F198" s="91" t="s">
        <v>6123</v>
      </c>
      <c r="G198" s="91" t="s">
        <v>182</v>
      </c>
      <c r="H198" s="91" t="s">
        <v>292</v>
      </c>
      <c r="I198" s="99" t="s">
        <v>184</v>
      </c>
      <c r="J198" s="89" t="s">
        <v>194</v>
      </c>
      <c r="K198" s="89" t="s">
        <v>7273</v>
      </c>
      <c r="L198" s="91" t="s">
        <v>6132</v>
      </c>
      <c r="M198" s="89" t="s">
        <v>203</v>
      </c>
      <c r="N198" s="89" t="s">
        <v>467</v>
      </c>
      <c r="O198" s="91" t="s">
        <v>205</v>
      </c>
      <c r="P198" s="94">
        <v>28527620</v>
      </c>
      <c r="Q198" s="89">
        <v>28527620</v>
      </c>
      <c r="R198" s="89">
        <v>0</v>
      </c>
      <c r="S198" s="89" t="s">
        <v>197</v>
      </c>
      <c r="T198" s="93"/>
      <c r="U198" s="89"/>
      <c r="V198" s="89">
        <v>0</v>
      </c>
      <c r="W198" s="89"/>
      <c r="X198" s="89">
        <v>0</v>
      </c>
      <c r="Y198" s="89"/>
    </row>
    <row r="199" spans="1:25" x14ac:dyDescent="0.25">
      <c r="A199" s="87">
        <v>189</v>
      </c>
      <c r="B199" s="88" t="s">
        <v>3917</v>
      </c>
      <c r="C199" s="96" t="s">
        <v>30</v>
      </c>
      <c r="D199" s="89"/>
      <c r="E199" s="103" t="s">
        <v>6133</v>
      </c>
      <c r="F199" s="91" t="s">
        <v>6134</v>
      </c>
      <c r="G199" s="91" t="s">
        <v>182</v>
      </c>
      <c r="H199" s="91" t="s">
        <v>292</v>
      </c>
      <c r="I199" s="99" t="s">
        <v>184</v>
      </c>
      <c r="J199" s="89" t="s">
        <v>194</v>
      </c>
      <c r="K199" s="89" t="s">
        <v>7273</v>
      </c>
      <c r="L199" s="91" t="s">
        <v>6135</v>
      </c>
      <c r="M199" s="89" t="s">
        <v>203</v>
      </c>
      <c r="N199" s="89" t="s">
        <v>467</v>
      </c>
      <c r="O199" s="91" t="s">
        <v>205</v>
      </c>
      <c r="P199" s="94">
        <v>15143242</v>
      </c>
      <c r="Q199" s="89">
        <v>15143242</v>
      </c>
      <c r="R199" s="89">
        <v>0</v>
      </c>
      <c r="S199" s="89" t="s">
        <v>197</v>
      </c>
      <c r="T199" s="93"/>
      <c r="U199" s="89"/>
      <c r="V199" s="89">
        <v>0</v>
      </c>
      <c r="W199" s="89"/>
      <c r="X199" s="89">
        <v>0</v>
      </c>
      <c r="Y199" s="89"/>
    </row>
    <row r="200" spans="1:25" x14ac:dyDescent="0.25">
      <c r="A200" s="87">
        <v>190</v>
      </c>
      <c r="B200" s="88" t="s">
        <v>3919</v>
      </c>
      <c r="C200" s="96" t="s">
        <v>30</v>
      </c>
      <c r="D200" s="89"/>
      <c r="E200" s="103" t="s">
        <v>6136</v>
      </c>
      <c r="F200" s="91" t="s">
        <v>6137</v>
      </c>
      <c r="G200" s="91" t="s">
        <v>182</v>
      </c>
      <c r="H200" s="91" t="s">
        <v>292</v>
      </c>
      <c r="I200" s="99" t="s">
        <v>184</v>
      </c>
      <c r="J200" s="89" t="s">
        <v>194</v>
      </c>
      <c r="K200" s="89" t="s">
        <v>7273</v>
      </c>
      <c r="L200" s="91" t="s">
        <v>6138</v>
      </c>
      <c r="M200" s="89" t="s">
        <v>203</v>
      </c>
      <c r="N200" s="89" t="s">
        <v>467</v>
      </c>
      <c r="O200" s="91" t="s">
        <v>205</v>
      </c>
      <c r="P200" s="94">
        <v>29419944</v>
      </c>
      <c r="Q200" s="89">
        <v>29419944</v>
      </c>
      <c r="R200" s="89">
        <v>0</v>
      </c>
      <c r="S200" s="89" t="s">
        <v>197</v>
      </c>
      <c r="T200" s="93"/>
      <c r="U200" s="89"/>
      <c r="V200" s="89">
        <v>0</v>
      </c>
      <c r="W200" s="89"/>
      <c r="X200" s="89">
        <v>0</v>
      </c>
      <c r="Y200" s="89"/>
    </row>
    <row r="201" spans="1:25" x14ac:dyDescent="0.25">
      <c r="A201" s="87">
        <v>191</v>
      </c>
      <c r="B201" s="88" t="s">
        <v>3922</v>
      </c>
      <c r="C201" s="96" t="s">
        <v>30</v>
      </c>
      <c r="D201" s="89"/>
      <c r="E201" s="103" t="s">
        <v>6139</v>
      </c>
      <c r="F201" s="91" t="s">
        <v>6140</v>
      </c>
      <c r="G201" s="91" t="s">
        <v>182</v>
      </c>
      <c r="H201" s="91" t="s">
        <v>292</v>
      </c>
      <c r="I201" s="99" t="s">
        <v>184</v>
      </c>
      <c r="J201" s="89" t="s">
        <v>194</v>
      </c>
      <c r="K201" s="89" t="s">
        <v>7273</v>
      </c>
      <c r="L201" s="91" t="s">
        <v>6141</v>
      </c>
      <c r="M201" s="89" t="s">
        <v>203</v>
      </c>
      <c r="N201" s="89" t="s">
        <v>467</v>
      </c>
      <c r="O201" s="91" t="s">
        <v>205</v>
      </c>
      <c r="P201" s="94">
        <v>28418923</v>
      </c>
      <c r="Q201" s="89">
        <v>28418923</v>
      </c>
      <c r="R201" s="89">
        <v>0</v>
      </c>
      <c r="S201" s="89" t="s">
        <v>197</v>
      </c>
      <c r="T201" s="93"/>
      <c r="U201" s="89"/>
      <c r="V201" s="89">
        <v>0</v>
      </c>
      <c r="W201" s="89"/>
      <c r="X201" s="89">
        <v>0</v>
      </c>
      <c r="Y201" s="89"/>
    </row>
    <row r="202" spans="1:25" x14ac:dyDescent="0.25">
      <c r="A202" s="87">
        <v>192</v>
      </c>
      <c r="B202" s="88" t="s">
        <v>3925</v>
      </c>
      <c r="C202" s="96" t="s">
        <v>30</v>
      </c>
      <c r="D202" s="89"/>
      <c r="E202" s="103" t="s">
        <v>6142</v>
      </c>
      <c r="F202" s="91" t="s">
        <v>6143</v>
      </c>
      <c r="G202" s="91" t="s">
        <v>182</v>
      </c>
      <c r="H202" s="91" t="s">
        <v>292</v>
      </c>
      <c r="I202" s="99" t="s">
        <v>184</v>
      </c>
      <c r="J202" s="89" t="s">
        <v>194</v>
      </c>
      <c r="K202" s="89" t="s">
        <v>7273</v>
      </c>
      <c r="L202" s="91" t="s">
        <v>6144</v>
      </c>
      <c r="M202" s="89" t="s">
        <v>203</v>
      </c>
      <c r="N202" s="89" t="s">
        <v>467</v>
      </c>
      <c r="O202" s="91" t="s">
        <v>205</v>
      </c>
      <c r="P202" s="94">
        <v>13835538</v>
      </c>
      <c r="Q202" s="89">
        <v>13835538</v>
      </c>
      <c r="R202" s="89">
        <v>0</v>
      </c>
      <c r="S202" s="89" t="s">
        <v>197</v>
      </c>
      <c r="T202" s="93"/>
      <c r="U202" s="89"/>
      <c r="V202" s="89">
        <v>0</v>
      </c>
      <c r="W202" s="89"/>
      <c r="X202" s="89">
        <v>0</v>
      </c>
      <c r="Y202" s="89"/>
    </row>
    <row r="203" spans="1:25" x14ac:dyDescent="0.25">
      <c r="A203" s="87">
        <v>193</v>
      </c>
      <c r="B203" s="88" t="s">
        <v>3928</v>
      </c>
      <c r="C203" s="96" t="s">
        <v>30</v>
      </c>
      <c r="D203" s="89"/>
      <c r="E203" s="103" t="s">
        <v>6145</v>
      </c>
      <c r="F203" s="91" t="s">
        <v>6146</v>
      </c>
      <c r="G203" s="91" t="s">
        <v>182</v>
      </c>
      <c r="H203" s="91" t="s">
        <v>292</v>
      </c>
      <c r="I203" s="99" t="s">
        <v>184</v>
      </c>
      <c r="J203" s="89" t="s">
        <v>194</v>
      </c>
      <c r="K203" s="89" t="s">
        <v>7273</v>
      </c>
      <c r="L203" s="91" t="s">
        <v>6147</v>
      </c>
      <c r="M203" s="89" t="s">
        <v>203</v>
      </c>
      <c r="N203" s="89" t="s">
        <v>467</v>
      </c>
      <c r="O203" s="91" t="s">
        <v>205</v>
      </c>
      <c r="P203" s="94">
        <v>11841542</v>
      </c>
      <c r="Q203" s="89">
        <v>11841542</v>
      </c>
      <c r="R203" s="89">
        <v>0</v>
      </c>
      <c r="S203" s="89" t="s">
        <v>197</v>
      </c>
      <c r="T203" s="93"/>
      <c r="U203" s="89"/>
      <c r="V203" s="89">
        <v>0</v>
      </c>
      <c r="W203" s="89"/>
      <c r="X203" s="89">
        <v>0</v>
      </c>
      <c r="Y203" s="89"/>
    </row>
    <row r="204" spans="1:25" x14ac:dyDescent="0.25">
      <c r="A204" s="87">
        <v>194</v>
      </c>
      <c r="B204" s="88" t="s">
        <v>3930</v>
      </c>
      <c r="C204" s="96" t="s">
        <v>30</v>
      </c>
      <c r="D204" s="89"/>
      <c r="E204" s="103" t="s">
        <v>6148</v>
      </c>
      <c r="F204" s="91" t="s">
        <v>6146</v>
      </c>
      <c r="G204" s="91" t="s">
        <v>182</v>
      </c>
      <c r="H204" s="91" t="s">
        <v>292</v>
      </c>
      <c r="I204" s="99" t="s">
        <v>184</v>
      </c>
      <c r="J204" s="89" t="s">
        <v>194</v>
      </c>
      <c r="K204" s="89" t="s">
        <v>7273</v>
      </c>
      <c r="L204" s="91" t="s">
        <v>6149</v>
      </c>
      <c r="M204" s="89" t="s">
        <v>203</v>
      </c>
      <c r="N204" s="89" t="s">
        <v>467</v>
      </c>
      <c r="O204" s="91" t="s">
        <v>205</v>
      </c>
      <c r="P204" s="94">
        <v>32300908</v>
      </c>
      <c r="Q204" s="89">
        <v>32300908</v>
      </c>
      <c r="R204" s="89">
        <v>0</v>
      </c>
      <c r="S204" s="89" t="s">
        <v>197</v>
      </c>
      <c r="T204" s="93"/>
      <c r="U204" s="89"/>
      <c r="V204" s="89">
        <v>0</v>
      </c>
      <c r="W204" s="89"/>
      <c r="X204" s="89">
        <v>0</v>
      </c>
      <c r="Y204" s="89"/>
    </row>
    <row r="205" spans="1:25" x14ac:dyDescent="0.25">
      <c r="A205" s="87">
        <v>195</v>
      </c>
      <c r="B205" s="88" t="s">
        <v>3933</v>
      </c>
      <c r="C205" s="96" t="s">
        <v>30</v>
      </c>
      <c r="D205" s="89"/>
      <c r="E205" s="103" t="s">
        <v>6150</v>
      </c>
      <c r="F205" s="91" t="s">
        <v>6151</v>
      </c>
      <c r="G205" s="91" t="s">
        <v>182</v>
      </c>
      <c r="H205" s="91" t="s">
        <v>292</v>
      </c>
      <c r="I205" s="99" t="s">
        <v>184</v>
      </c>
      <c r="J205" s="89" t="s">
        <v>194</v>
      </c>
      <c r="K205" s="89" t="s">
        <v>7273</v>
      </c>
      <c r="L205" s="91" t="s">
        <v>6152</v>
      </c>
      <c r="M205" s="89" t="s">
        <v>203</v>
      </c>
      <c r="N205" s="89" t="s">
        <v>467</v>
      </c>
      <c r="O205" s="91" t="s">
        <v>205</v>
      </c>
      <c r="P205" s="94">
        <v>27820999</v>
      </c>
      <c r="Q205" s="89">
        <v>27820999</v>
      </c>
      <c r="R205" s="89">
        <v>0</v>
      </c>
      <c r="S205" s="89" t="s">
        <v>197</v>
      </c>
      <c r="T205" s="93"/>
      <c r="U205" s="89"/>
      <c r="V205" s="89">
        <v>0</v>
      </c>
      <c r="W205" s="89"/>
      <c r="X205" s="89">
        <v>0</v>
      </c>
      <c r="Y205" s="89"/>
    </row>
    <row r="206" spans="1:25" x14ac:dyDescent="0.25">
      <c r="A206" s="87">
        <v>196</v>
      </c>
      <c r="B206" s="88" t="s">
        <v>3936</v>
      </c>
      <c r="C206" s="96" t="s">
        <v>30</v>
      </c>
      <c r="D206" s="89"/>
      <c r="E206" s="103" t="s">
        <v>6153</v>
      </c>
      <c r="F206" s="91" t="s">
        <v>6154</v>
      </c>
      <c r="G206" s="91" t="s">
        <v>182</v>
      </c>
      <c r="H206" s="91" t="s">
        <v>292</v>
      </c>
      <c r="I206" s="99" t="s">
        <v>184</v>
      </c>
      <c r="J206" s="89" t="s">
        <v>194</v>
      </c>
      <c r="K206" s="89" t="s">
        <v>7273</v>
      </c>
      <c r="L206" s="91" t="s">
        <v>6155</v>
      </c>
      <c r="M206" s="89" t="s">
        <v>203</v>
      </c>
      <c r="N206" s="89" t="s">
        <v>467</v>
      </c>
      <c r="O206" s="91" t="s">
        <v>205</v>
      </c>
      <c r="P206" s="94">
        <v>44691985</v>
      </c>
      <c r="Q206" s="89">
        <v>44691985</v>
      </c>
      <c r="R206" s="89">
        <v>0</v>
      </c>
      <c r="S206" s="89" t="s">
        <v>197</v>
      </c>
      <c r="T206" s="93"/>
      <c r="U206" s="89"/>
      <c r="V206" s="89">
        <v>0</v>
      </c>
      <c r="W206" s="89"/>
      <c r="X206" s="89">
        <v>0</v>
      </c>
      <c r="Y206" s="89"/>
    </row>
    <row r="207" spans="1:25" x14ac:dyDescent="0.25">
      <c r="A207" s="87">
        <v>197</v>
      </c>
      <c r="B207" s="88" t="s">
        <v>3940</v>
      </c>
      <c r="C207" s="96" t="s">
        <v>30</v>
      </c>
      <c r="D207" s="89"/>
      <c r="E207" s="103" t="s">
        <v>6156</v>
      </c>
      <c r="F207" s="91" t="s">
        <v>6157</v>
      </c>
      <c r="G207" s="91" t="s">
        <v>182</v>
      </c>
      <c r="H207" s="91" t="s">
        <v>292</v>
      </c>
      <c r="I207" s="99" t="s">
        <v>184</v>
      </c>
      <c r="J207" s="89" t="s">
        <v>194</v>
      </c>
      <c r="K207" s="89" t="s">
        <v>7273</v>
      </c>
      <c r="L207" s="91" t="s">
        <v>6158</v>
      </c>
      <c r="M207" s="89" t="s">
        <v>203</v>
      </c>
      <c r="N207" s="89" t="s">
        <v>467</v>
      </c>
      <c r="O207" s="91" t="s">
        <v>205</v>
      </c>
      <c r="P207" s="94">
        <v>19863307</v>
      </c>
      <c r="Q207" s="89">
        <v>19863307</v>
      </c>
      <c r="R207" s="89">
        <v>0</v>
      </c>
      <c r="S207" s="89" t="s">
        <v>197</v>
      </c>
      <c r="T207" s="93"/>
      <c r="U207" s="89"/>
      <c r="V207" s="89">
        <v>0</v>
      </c>
      <c r="W207" s="89"/>
      <c r="X207" s="89">
        <v>0</v>
      </c>
      <c r="Y207" s="89"/>
    </row>
    <row r="208" spans="1:25" x14ac:dyDescent="0.25">
      <c r="A208" s="87">
        <v>198</v>
      </c>
      <c r="B208" s="88" t="s">
        <v>3943</v>
      </c>
      <c r="C208" s="96" t="s">
        <v>30</v>
      </c>
      <c r="D208" s="89"/>
      <c r="E208" s="103" t="s">
        <v>6159</v>
      </c>
      <c r="F208" s="91" t="s">
        <v>6146</v>
      </c>
      <c r="G208" s="91" t="s">
        <v>182</v>
      </c>
      <c r="H208" s="91" t="s">
        <v>292</v>
      </c>
      <c r="I208" s="99" t="s">
        <v>184</v>
      </c>
      <c r="J208" s="89" t="s">
        <v>194</v>
      </c>
      <c r="K208" s="89" t="s">
        <v>7273</v>
      </c>
      <c r="L208" s="91" t="s">
        <v>6160</v>
      </c>
      <c r="M208" s="89" t="s">
        <v>203</v>
      </c>
      <c r="N208" s="89" t="s">
        <v>467</v>
      </c>
      <c r="O208" s="91" t="s">
        <v>205</v>
      </c>
      <c r="P208" s="94">
        <v>35332702</v>
      </c>
      <c r="Q208" s="89">
        <v>35332702</v>
      </c>
      <c r="R208" s="89">
        <v>0</v>
      </c>
      <c r="S208" s="89" t="s">
        <v>197</v>
      </c>
      <c r="T208" s="93"/>
      <c r="U208" s="89"/>
      <c r="V208" s="89">
        <v>0</v>
      </c>
      <c r="W208" s="89"/>
      <c r="X208" s="89">
        <v>0</v>
      </c>
      <c r="Y208" s="89"/>
    </row>
    <row r="209" spans="1:25" x14ac:dyDescent="0.25">
      <c r="A209" s="87">
        <v>199</v>
      </c>
      <c r="B209" s="88" t="s">
        <v>3946</v>
      </c>
      <c r="C209" s="96" t="s">
        <v>30</v>
      </c>
      <c r="D209" s="89"/>
      <c r="E209" s="103" t="s">
        <v>6161</v>
      </c>
      <c r="F209" s="91" t="s">
        <v>6162</v>
      </c>
      <c r="G209" s="91" t="s">
        <v>182</v>
      </c>
      <c r="H209" s="91" t="s">
        <v>292</v>
      </c>
      <c r="I209" s="99" t="s">
        <v>184</v>
      </c>
      <c r="J209" s="89" t="s">
        <v>194</v>
      </c>
      <c r="K209" s="89" t="s">
        <v>7273</v>
      </c>
      <c r="L209" s="91" t="s">
        <v>6163</v>
      </c>
      <c r="M209" s="89" t="s">
        <v>203</v>
      </c>
      <c r="N209" s="89" t="s">
        <v>467</v>
      </c>
      <c r="O209" s="91" t="s">
        <v>205</v>
      </c>
      <c r="P209" s="94">
        <v>26476886</v>
      </c>
      <c r="Q209" s="89">
        <v>26476886</v>
      </c>
      <c r="R209" s="89">
        <v>0</v>
      </c>
      <c r="S209" s="89" t="s">
        <v>197</v>
      </c>
      <c r="T209" s="93"/>
      <c r="U209" s="89"/>
      <c r="V209" s="89">
        <v>0</v>
      </c>
      <c r="W209" s="89"/>
      <c r="X209" s="89">
        <v>0</v>
      </c>
      <c r="Y209" s="89"/>
    </row>
    <row r="210" spans="1:25" x14ac:dyDescent="0.25">
      <c r="A210" s="87">
        <v>200</v>
      </c>
      <c r="B210" s="88" t="s">
        <v>3949</v>
      </c>
      <c r="C210" s="96" t="s">
        <v>30</v>
      </c>
      <c r="D210" s="89"/>
      <c r="E210" s="103" t="s">
        <v>6164</v>
      </c>
      <c r="F210" s="91" t="s">
        <v>6165</v>
      </c>
      <c r="G210" s="91" t="s">
        <v>182</v>
      </c>
      <c r="H210" s="91" t="s">
        <v>292</v>
      </c>
      <c r="I210" s="99" t="s">
        <v>184</v>
      </c>
      <c r="J210" s="89" t="s">
        <v>194</v>
      </c>
      <c r="K210" s="89" t="s">
        <v>7273</v>
      </c>
      <c r="L210" s="91" t="s">
        <v>6166</v>
      </c>
      <c r="M210" s="89" t="s">
        <v>203</v>
      </c>
      <c r="N210" s="89" t="s">
        <v>467</v>
      </c>
      <c r="O210" s="91" t="s">
        <v>205</v>
      </c>
      <c r="P210" s="94">
        <v>45336174</v>
      </c>
      <c r="Q210" s="89">
        <v>45336174</v>
      </c>
      <c r="R210" s="89">
        <v>0</v>
      </c>
      <c r="S210" s="89" t="s">
        <v>197</v>
      </c>
      <c r="T210" s="93"/>
      <c r="U210" s="89"/>
      <c r="V210" s="89">
        <v>0</v>
      </c>
      <c r="W210" s="89"/>
      <c r="X210" s="89">
        <v>0</v>
      </c>
      <c r="Y210" s="89"/>
    </row>
    <row r="211" spans="1:25" x14ac:dyDescent="0.25">
      <c r="A211" s="87">
        <v>201</v>
      </c>
      <c r="B211" s="88" t="s">
        <v>3951</v>
      </c>
      <c r="C211" s="96" t="s">
        <v>30</v>
      </c>
      <c r="D211" s="89"/>
      <c r="E211" s="103" t="s">
        <v>6167</v>
      </c>
      <c r="F211" s="91" t="s">
        <v>6134</v>
      </c>
      <c r="G211" s="91" t="s">
        <v>182</v>
      </c>
      <c r="H211" s="91" t="s">
        <v>292</v>
      </c>
      <c r="I211" s="99" t="s">
        <v>184</v>
      </c>
      <c r="J211" s="89" t="s">
        <v>194</v>
      </c>
      <c r="K211" s="89" t="s">
        <v>7273</v>
      </c>
      <c r="L211" s="91" t="s">
        <v>6168</v>
      </c>
      <c r="M211" s="89" t="s">
        <v>203</v>
      </c>
      <c r="N211" s="89" t="s">
        <v>467</v>
      </c>
      <c r="O211" s="91" t="s">
        <v>205</v>
      </c>
      <c r="P211" s="94">
        <v>34438821</v>
      </c>
      <c r="Q211" s="89">
        <v>34438821</v>
      </c>
      <c r="R211" s="89">
        <v>0</v>
      </c>
      <c r="S211" s="89" t="s">
        <v>197</v>
      </c>
      <c r="T211" s="93"/>
      <c r="U211" s="89"/>
      <c r="V211" s="89">
        <v>0</v>
      </c>
      <c r="W211" s="89"/>
      <c r="X211" s="89">
        <v>0</v>
      </c>
      <c r="Y211" s="89"/>
    </row>
    <row r="212" spans="1:25" x14ac:dyDescent="0.25">
      <c r="A212" s="87">
        <v>202</v>
      </c>
      <c r="B212" s="88" t="s">
        <v>3953</v>
      </c>
      <c r="C212" s="96" t="s">
        <v>30</v>
      </c>
      <c r="D212" s="89"/>
      <c r="E212" s="103" t="s">
        <v>6169</v>
      </c>
      <c r="F212" s="91" t="s">
        <v>6170</v>
      </c>
      <c r="G212" s="91" t="s">
        <v>182</v>
      </c>
      <c r="H212" s="91" t="s">
        <v>292</v>
      </c>
      <c r="I212" s="99" t="s">
        <v>184</v>
      </c>
      <c r="J212" s="89" t="s">
        <v>194</v>
      </c>
      <c r="K212" s="89" t="s">
        <v>7273</v>
      </c>
      <c r="L212" s="91" t="s">
        <v>6171</v>
      </c>
      <c r="M212" s="89" t="s">
        <v>203</v>
      </c>
      <c r="N212" s="89" t="s">
        <v>467</v>
      </c>
      <c r="O212" s="91" t="s">
        <v>205</v>
      </c>
      <c r="P212" s="94">
        <v>38468249</v>
      </c>
      <c r="Q212" s="89">
        <v>38468249</v>
      </c>
      <c r="R212" s="89">
        <v>0</v>
      </c>
      <c r="S212" s="89" t="s">
        <v>197</v>
      </c>
      <c r="T212" s="93"/>
      <c r="U212" s="89"/>
      <c r="V212" s="89">
        <v>0</v>
      </c>
      <c r="W212" s="89"/>
      <c r="X212" s="89">
        <v>0</v>
      </c>
      <c r="Y212" s="89"/>
    </row>
    <row r="213" spans="1:25" x14ac:dyDescent="0.25">
      <c r="A213" s="87">
        <v>203</v>
      </c>
      <c r="B213" s="88" t="s">
        <v>3956</v>
      </c>
      <c r="C213" s="96" t="s">
        <v>30</v>
      </c>
      <c r="D213" s="89"/>
      <c r="E213" s="103" t="s">
        <v>6172</v>
      </c>
      <c r="F213" s="91" t="s">
        <v>6173</v>
      </c>
      <c r="G213" s="91" t="s">
        <v>182</v>
      </c>
      <c r="H213" s="91" t="s">
        <v>292</v>
      </c>
      <c r="I213" s="99" t="s">
        <v>184</v>
      </c>
      <c r="J213" s="89" t="s">
        <v>194</v>
      </c>
      <c r="K213" s="89" t="s">
        <v>7273</v>
      </c>
      <c r="L213" s="91" t="s">
        <v>6174</v>
      </c>
      <c r="M213" s="89" t="s">
        <v>203</v>
      </c>
      <c r="N213" s="89" t="s">
        <v>467</v>
      </c>
      <c r="O213" s="91" t="s">
        <v>205</v>
      </c>
      <c r="P213" s="94">
        <v>31903690</v>
      </c>
      <c r="Q213" s="89">
        <v>31903690</v>
      </c>
      <c r="R213" s="89">
        <v>0</v>
      </c>
      <c r="S213" s="89" t="s">
        <v>197</v>
      </c>
      <c r="T213" s="93"/>
      <c r="U213" s="89"/>
      <c r="V213" s="89">
        <v>0</v>
      </c>
      <c r="W213" s="89"/>
      <c r="X213" s="89">
        <v>0</v>
      </c>
      <c r="Y213" s="89"/>
    </row>
    <row r="214" spans="1:25" x14ac:dyDescent="0.25">
      <c r="A214" s="87">
        <v>204</v>
      </c>
      <c r="B214" s="88" t="s">
        <v>3959</v>
      </c>
      <c r="C214" s="96" t="s">
        <v>30</v>
      </c>
      <c r="D214" s="89"/>
      <c r="E214" s="103" t="s">
        <v>6175</v>
      </c>
      <c r="F214" s="91" t="s">
        <v>6170</v>
      </c>
      <c r="G214" s="91" t="s">
        <v>182</v>
      </c>
      <c r="H214" s="91" t="s">
        <v>292</v>
      </c>
      <c r="I214" s="99" t="s">
        <v>184</v>
      </c>
      <c r="J214" s="89" t="s">
        <v>194</v>
      </c>
      <c r="K214" s="89" t="s">
        <v>7273</v>
      </c>
      <c r="L214" s="91" t="s">
        <v>6176</v>
      </c>
      <c r="M214" s="89" t="s">
        <v>203</v>
      </c>
      <c r="N214" s="89" t="s">
        <v>467</v>
      </c>
      <c r="O214" s="91" t="s">
        <v>205</v>
      </c>
      <c r="P214" s="94">
        <v>16066103</v>
      </c>
      <c r="Q214" s="89">
        <v>16066103</v>
      </c>
      <c r="R214" s="89">
        <v>0</v>
      </c>
      <c r="S214" s="89" t="s">
        <v>197</v>
      </c>
      <c r="T214" s="93"/>
      <c r="U214" s="89"/>
      <c r="V214" s="89">
        <v>0</v>
      </c>
      <c r="W214" s="89"/>
      <c r="X214" s="89">
        <v>0</v>
      </c>
      <c r="Y214" s="89"/>
    </row>
    <row r="215" spans="1:25" x14ac:dyDescent="0.25">
      <c r="A215" s="87">
        <v>205</v>
      </c>
      <c r="B215" s="88" t="s">
        <v>3962</v>
      </c>
      <c r="C215" s="96" t="s">
        <v>30</v>
      </c>
      <c r="D215" s="89"/>
      <c r="E215" s="103" t="s">
        <v>6177</v>
      </c>
      <c r="F215" s="91" t="s">
        <v>6170</v>
      </c>
      <c r="G215" s="91" t="s">
        <v>182</v>
      </c>
      <c r="H215" s="91" t="s">
        <v>292</v>
      </c>
      <c r="I215" s="99" t="s">
        <v>184</v>
      </c>
      <c r="J215" s="89" t="s">
        <v>194</v>
      </c>
      <c r="K215" s="89" t="s">
        <v>7273</v>
      </c>
      <c r="L215" s="91" t="s">
        <v>6178</v>
      </c>
      <c r="M215" s="89" t="s">
        <v>203</v>
      </c>
      <c r="N215" s="89" t="s">
        <v>467</v>
      </c>
      <c r="O215" s="91" t="s">
        <v>205</v>
      </c>
      <c r="P215" s="94">
        <v>27592618</v>
      </c>
      <c r="Q215" s="89">
        <v>27592618</v>
      </c>
      <c r="R215" s="89">
        <v>0</v>
      </c>
      <c r="S215" s="89" t="s">
        <v>197</v>
      </c>
      <c r="T215" s="93"/>
      <c r="U215" s="89"/>
      <c r="V215" s="89">
        <v>0</v>
      </c>
      <c r="W215" s="89"/>
      <c r="X215" s="89">
        <v>0</v>
      </c>
      <c r="Y215" s="89"/>
    </row>
    <row r="216" spans="1:25" x14ac:dyDescent="0.25">
      <c r="A216" s="87">
        <v>206</v>
      </c>
      <c r="B216" s="88" t="s">
        <v>3965</v>
      </c>
      <c r="C216" s="96" t="s">
        <v>30</v>
      </c>
      <c r="D216" s="89"/>
      <c r="E216" s="103" t="s">
        <v>6179</v>
      </c>
      <c r="F216" s="91" t="s">
        <v>6180</v>
      </c>
      <c r="G216" s="91" t="s">
        <v>182</v>
      </c>
      <c r="H216" s="91" t="s">
        <v>292</v>
      </c>
      <c r="I216" s="99" t="s">
        <v>184</v>
      </c>
      <c r="J216" s="89" t="s">
        <v>194</v>
      </c>
      <c r="K216" s="89" t="s">
        <v>7273</v>
      </c>
      <c r="L216" s="91" t="s">
        <v>6181</v>
      </c>
      <c r="M216" s="89" t="s">
        <v>203</v>
      </c>
      <c r="N216" s="89" t="s">
        <v>467</v>
      </c>
      <c r="O216" s="91" t="s">
        <v>205</v>
      </c>
      <c r="P216" s="94">
        <v>12735131</v>
      </c>
      <c r="Q216" s="89">
        <v>12735131</v>
      </c>
      <c r="R216" s="89">
        <v>0</v>
      </c>
      <c r="S216" s="89" t="s">
        <v>197</v>
      </c>
      <c r="T216" s="93"/>
      <c r="U216" s="89"/>
      <c r="V216" s="89">
        <v>0</v>
      </c>
      <c r="W216" s="89"/>
      <c r="X216" s="89">
        <v>0</v>
      </c>
      <c r="Y216" s="89"/>
    </row>
    <row r="217" spans="1:25" x14ac:dyDescent="0.25">
      <c r="A217" s="87">
        <v>207</v>
      </c>
      <c r="B217" s="88" t="s">
        <v>3967</v>
      </c>
      <c r="C217" s="96" t="s">
        <v>30</v>
      </c>
      <c r="D217" s="89"/>
      <c r="E217" s="103" t="s">
        <v>6182</v>
      </c>
      <c r="F217" s="91" t="s">
        <v>6183</v>
      </c>
      <c r="G217" s="91" t="s">
        <v>182</v>
      </c>
      <c r="H217" s="91" t="s">
        <v>292</v>
      </c>
      <c r="I217" s="99" t="s">
        <v>184</v>
      </c>
      <c r="J217" s="89" t="s">
        <v>194</v>
      </c>
      <c r="K217" s="89" t="s">
        <v>7273</v>
      </c>
      <c r="L217" s="91" t="s">
        <v>6184</v>
      </c>
      <c r="M217" s="89" t="s">
        <v>203</v>
      </c>
      <c r="N217" s="89" t="s">
        <v>467</v>
      </c>
      <c r="O217" s="91" t="s">
        <v>205</v>
      </c>
      <c r="P217" s="94">
        <v>32549471</v>
      </c>
      <c r="Q217" s="89">
        <v>32549471</v>
      </c>
      <c r="R217" s="89">
        <v>0</v>
      </c>
      <c r="S217" s="89" t="s">
        <v>197</v>
      </c>
      <c r="T217" s="93"/>
      <c r="U217" s="89"/>
      <c r="V217" s="89">
        <v>0</v>
      </c>
      <c r="W217" s="89"/>
      <c r="X217" s="89">
        <v>0</v>
      </c>
      <c r="Y217" s="89"/>
    </row>
    <row r="218" spans="1:25" x14ac:dyDescent="0.25">
      <c r="A218" s="87">
        <v>208</v>
      </c>
      <c r="B218" s="88" t="s">
        <v>3970</v>
      </c>
      <c r="C218" s="96" t="s">
        <v>30</v>
      </c>
      <c r="D218" s="89"/>
      <c r="E218" s="103" t="s">
        <v>6185</v>
      </c>
      <c r="F218" s="91" t="s">
        <v>6146</v>
      </c>
      <c r="G218" s="91" t="s">
        <v>182</v>
      </c>
      <c r="H218" s="91" t="s">
        <v>292</v>
      </c>
      <c r="I218" s="99" t="s">
        <v>184</v>
      </c>
      <c r="J218" s="89" t="s">
        <v>194</v>
      </c>
      <c r="K218" s="96" t="s">
        <v>7272</v>
      </c>
      <c r="L218" s="91" t="s">
        <v>6186</v>
      </c>
      <c r="M218" s="89" t="s">
        <v>203</v>
      </c>
      <c r="N218" s="89" t="s">
        <v>467</v>
      </c>
      <c r="O218" s="91" t="s">
        <v>205</v>
      </c>
      <c r="P218" s="94">
        <v>18044697</v>
      </c>
      <c r="Q218" s="89">
        <v>18044697</v>
      </c>
      <c r="R218" s="89">
        <v>0</v>
      </c>
      <c r="S218" s="89" t="s">
        <v>197</v>
      </c>
      <c r="T218" s="93"/>
      <c r="U218" s="89"/>
      <c r="V218" s="89">
        <v>0</v>
      </c>
      <c r="W218" s="89"/>
      <c r="X218" s="89">
        <v>0</v>
      </c>
      <c r="Y218" s="89"/>
    </row>
    <row r="219" spans="1:25" x14ac:dyDescent="0.25">
      <c r="A219" s="87">
        <v>209</v>
      </c>
      <c r="B219" s="88" t="s">
        <v>3972</v>
      </c>
      <c r="C219" s="96" t="s">
        <v>30</v>
      </c>
      <c r="D219" s="89"/>
      <c r="E219" s="103" t="s">
        <v>6187</v>
      </c>
      <c r="F219" s="91" t="s">
        <v>6180</v>
      </c>
      <c r="G219" s="91" t="s">
        <v>182</v>
      </c>
      <c r="H219" s="91" t="s">
        <v>292</v>
      </c>
      <c r="I219" s="99" t="s">
        <v>184</v>
      </c>
      <c r="J219" s="89" t="s">
        <v>194</v>
      </c>
      <c r="K219" s="89" t="s">
        <v>7273</v>
      </c>
      <c r="L219" s="91" t="s">
        <v>6188</v>
      </c>
      <c r="M219" s="89" t="s">
        <v>203</v>
      </c>
      <c r="N219" s="89" t="s">
        <v>467</v>
      </c>
      <c r="O219" s="91" t="s">
        <v>205</v>
      </c>
      <c r="P219" s="94">
        <v>37302587</v>
      </c>
      <c r="Q219" s="89">
        <v>37302587</v>
      </c>
      <c r="R219" s="89">
        <v>0</v>
      </c>
      <c r="S219" s="89" t="s">
        <v>197</v>
      </c>
      <c r="T219" s="93"/>
      <c r="U219" s="89"/>
      <c r="V219" s="89">
        <v>0</v>
      </c>
      <c r="W219" s="89"/>
      <c r="X219" s="89">
        <v>0</v>
      </c>
      <c r="Y219" s="89"/>
    </row>
    <row r="220" spans="1:25" x14ac:dyDescent="0.25">
      <c r="A220" s="87">
        <v>210</v>
      </c>
      <c r="B220" s="88" t="s">
        <v>3974</v>
      </c>
      <c r="C220" s="96" t="s">
        <v>30</v>
      </c>
      <c r="D220" s="89"/>
      <c r="E220" s="103" t="s">
        <v>6189</v>
      </c>
      <c r="F220" s="91" t="s">
        <v>6157</v>
      </c>
      <c r="G220" s="91" t="s">
        <v>182</v>
      </c>
      <c r="H220" s="91" t="s">
        <v>292</v>
      </c>
      <c r="I220" s="99" t="s">
        <v>184</v>
      </c>
      <c r="J220" s="89" t="s">
        <v>194</v>
      </c>
      <c r="K220" s="89" t="s">
        <v>7273</v>
      </c>
      <c r="L220" s="91" t="s">
        <v>6190</v>
      </c>
      <c r="M220" s="89" t="s">
        <v>203</v>
      </c>
      <c r="N220" s="89" t="s">
        <v>467</v>
      </c>
      <c r="O220" s="91" t="s">
        <v>205</v>
      </c>
      <c r="P220" s="94">
        <v>23252088</v>
      </c>
      <c r="Q220" s="89">
        <v>23252088</v>
      </c>
      <c r="R220" s="89">
        <v>0</v>
      </c>
      <c r="S220" s="89" t="s">
        <v>197</v>
      </c>
      <c r="T220" s="93"/>
      <c r="U220" s="89"/>
      <c r="V220" s="89">
        <v>0</v>
      </c>
      <c r="W220" s="89"/>
      <c r="X220" s="89">
        <v>0</v>
      </c>
      <c r="Y220" s="89"/>
    </row>
    <row r="221" spans="1:25" x14ac:dyDescent="0.25">
      <c r="A221" s="87">
        <v>211</v>
      </c>
      <c r="B221" s="88" t="s">
        <v>3976</v>
      </c>
      <c r="C221" s="96" t="s">
        <v>30</v>
      </c>
      <c r="D221" s="89"/>
      <c r="E221" s="103" t="s">
        <v>6191</v>
      </c>
      <c r="F221" s="91" t="s">
        <v>6170</v>
      </c>
      <c r="G221" s="91" t="s">
        <v>182</v>
      </c>
      <c r="H221" s="91" t="s">
        <v>292</v>
      </c>
      <c r="I221" s="99" t="s">
        <v>184</v>
      </c>
      <c r="J221" s="89" t="s">
        <v>194</v>
      </c>
      <c r="K221" s="89" t="s">
        <v>7273</v>
      </c>
      <c r="L221" s="91" t="s">
        <v>6192</v>
      </c>
      <c r="M221" s="89" t="s">
        <v>203</v>
      </c>
      <c r="N221" s="89" t="s">
        <v>467</v>
      </c>
      <c r="O221" s="91" t="s">
        <v>205</v>
      </c>
      <c r="P221" s="94">
        <v>106021906</v>
      </c>
      <c r="Q221" s="89">
        <v>106021906</v>
      </c>
      <c r="R221" s="89">
        <v>0</v>
      </c>
      <c r="S221" s="89" t="s">
        <v>197</v>
      </c>
      <c r="T221" s="93"/>
      <c r="U221" s="89"/>
      <c r="V221" s="89">
        <v>0</v>
      </c>
      <c r="W221" s="89"/>
      <c r="X221" s="89">
        <v>0</v>
      </c>
      <c r="Y221" s="89"/>
    </row>
    <row r="222" spans="1:25" x14ac:dyDescent="0.25">
      <c r="A222" s="87">
        <v>212</v>
      </c>
      <c r="B222" s="88" t="s">
        <v>3979</v>
      </c>
      <c r="C222" s="96" t="s">
        <v>30</v>
      </c>
      <c r="D222" s="89"/>
      <c r="E222" s="103" t="s">
        <v>6193</v>
      </c>
      <c r="F222" s="91" t="s">
        <v>6170</v>
      </c>
      <c r="G222" s="91" t="s">
        <v>182</v>
      </c>
      <c r="H222" s="91" t="s">
        <v>292</v>
      </c>
      <c r="I222" s="99" t="s">
        <v>184</v>
      </c>
      <c r="J222" s="89" t="s">
        <v>194</v>
      </c>
      <c r="K222" s="89" t="s">
        <v>7273</v>
      </c>
      <c r="L222" s="91" t="s">
        <v>6194</v>
      </c>
      <c r="M222" s="89" t="s">
        <v>203</v>
      </c>
      <c r="N222" s="89" t="s">
        <v>467</v>
      </c>
      <c r="O222" s="91" t="s">
        <v>205</v>
      </c>
      <c r="P222" s="94">
        <v>10916963</v>
      </c>
      <c r="Q222" s="89">
        <v>10916963</v>
      </c>
      <c r="R222" s="89">
        <v>0</v>
      </c>
      <c r="S222" s="89" t="s">
        <v>197</v>
      </c>
      <c r="T222" s="93"/>
      <c r="U222" s="89"/>
      <c r="V222" s="89">
        <v>0</v>
      </c>
      <c r="W222" s="89"/>
      <c r="X222" s="89">
        <v>0</v>
      </c>
      <c r="Y222" s="89"/>
    </row>
    <row r="223" spans="1:25" x14ac:dyDescent="0.25">
      <c r="A223" s="87">
        <v>213</v>
      </c>
      <c r="B223" s="88" t="s">
        <v>3982</v>
      </c>
      <c r="C223" s="96" t="s">
        <v>30</v>
      </c>
      <c r="D223" s="89"/>
      <c r="E223" s="103" t="s">
        <v>6195</v>
      </c>
      <c r="F223" s="91" t="s">
        <v>6170</v>
      </c>
      <c r="G223" s="91" t="s">
        <v>182</v>
      </c>
      <c r="H223" s="91" t="s">
        <v>292</v>
      </c>
      <c r="I223" s="99" t="s">
        <v>184</v>
      </c>
      <c r="J223" s="89" t="s">
        <v>194</v>
      </c>
      <c r="K223" s="89" t="s">
        <v>7273</v>
      </c>
      <c r="L223" s="91" t="s">
        <v>6196</v>
      </c>
      <c r="M223" s="89" t="s">
        <v>203</v>
      </c>
      <c r="N223" s="89" t="s">
        <v>467</v>
      </c>
      <c r="O223" s="91" t="s">
        <v>205</v>
      </c>
      <c r="P223" s="94">
        <v>25057168</v>
      </c>
      <c r="Q223" s="89">
        <v>25057168</v>
      </c>
      <c r="R223" s="89">
        <v>0</v>
      </c>
      <c r="S223" s="89" t="s">
        <v>197</v>
      </c>
      <c r="T223" s="93"/>
      <c r="U223" s="89"/>
      <c r="V223" s="89">
        <v>0</v>
      </c>
      <c r="W223" s="89"/>
      <c r="X223" s="89">
        <v>0</v>
      </c>
      <c r="Y223" s="89"/>
    </row>
    <row r="224" spans="1:25" x14ac:dyDescent="0.25">
      <c r="A224" s="87">
        <v>214</v>
      </c>
      <c r="B224" s="88" t="s">
        <v>3985</v>
      </c>
      <c r="C224" s="96" t="s">
        <v>30</v>
      </c>
      <c r="D224" s="89"/>
      <c r="E224" s="103" t="s">
        <v>6197</v>
      </c>
      <c r="F224" s="91" t="s">
        <v>6198</v>
      </c>
      <c r="G224" s="91" t="s">
        <v>182</v>
      </c>
      <c r="H224" s="91" t="s">
        <v>292</v>
      </c>
      <c r="I224" s="99" t="s">
        <v>184</v>
      </c>
      <c r="J224" s="89" t="s">
        <v>194</v>
      </c>
      <c r="K224" s="89" t="s">
        <v>7273</v>
      </c>
      <c r="L224" s="91" t="s">
        <v>6199</v>
      </c>
      <c r="M224" s="89" t="s">
        <v>203</v>
      </c>
      <c r="N224" s="89" t="s">
        <v>467</v>
      </c>
      <c r="O224" s="91" t="s">
        <v>205</v>
      </c>
      <c r="P224" s="94">
        <v>7192397</v>
      </c>
      <c r="Q224" s="89">
        <v>7192397</v>
      </c>
      <c r="R224" s="89">
        <v>0</v>
      </c>
      <c r="S224" s="89" t="s">
        <v>197</v>
      </c>
      <c r="T224" s="93"/>
      <c r="U224" s="89"/>
      <c r="V224" s="89">
        <v>0</v>
      </c>
      <c r="W224" s="89"/>
      <c r="X224" s="89">
        <v>0</v>
      </c>
      <c r="Y224" s="89"/>
    </row>
    <row r="225" spans="1:25" x14ac:dyDescent="0.25">
      <c r="A225" s="87">
        <v>215</v>
      </c>
      <c r="B225" s="88" t="s">
        <v>3988</v>
      </c>
      <c r="C225" s="96" t="s">
        <v>30</v>
      </c>
      <c r="D225" s="89"/>
      <c r="E225" s="103" t="s">
        <v>6200</v>
      </c>
      <c r="F225" s="91" t="s">
        <v>6180</v>
      </c>
      <c r="G225" s="91" t="s">
        <v>182</v>
      </c>
      <c r="H225" s="91" t="s">
        <v>292</v>
      </c>
      <c r="I225" s="99" t="s">
        <v>184</v>
      </c>
      <c r="J225" s="89" t="s">
        <v>194</v>
      </c>
      <c r="K225" s="89" t="s">
        <v>7273</v>
      </c>
      <c r="L225" s="91" t="s">
        <v>6201</v>
      </c>
      <c r="M225" s="89" t="s">
        <v>203</v>
      </c>
      <c r="N225" s="89" t="s">
        <v>467</v>
      </c>
      <c r="O225" s="91" t="s">
        <v>205</v>
      </c>
      <c r="P225" s="94">
        <v>13682651</v>
      </c>
      <c r="Q225" s="89">
        <v>13682651</v>
      </c>
      <c r="R225" s="89">
        <v>0</v>
      </c>
      <c r="S225" s="89" t="s">
        <v>197</v>
      </c>
      <c r="T225" s="93"/>
      <c r="U225" s="89"/>
      <c r="V225" s="89">
        <v>0</v>
      </c>
      <c r="W225" s="89"/>
      <c r="X225" s="89">
        <v>0</v>
      </c>
      <c r="Y225" s="89"/>
    </row>
    <row r="226" spans="1:25" x14ac:dyDescent="0.25">
      <c r="A226" s="87">
        <v>216</v>
      </c>
      <c r="B226" s="88" t="s">
        <v>3991</v>
      </c>
      <c r="C226" s="96" t="s">
        <v>30</v>
      </c>
      <c r="D226" s="89"/>
      <c r="E226" s="103" t="s">
        <v>6202</v>
      </c>
      <c r="F226" s="91" t="s">
        <v>6203</v>
      </c>
      <c r="G226" s="91" t="s">
        <v>182</v>
      </c>
      <c r="H226" s="91" t="s">
        <v>292</v>
      </c>
      <c r="I226" s="99" t="s">
        <v>184</v>
      </c>
      <c r="J226" s="89" t="s">
        <v>194</v>
      </c>
      <c r="K226" s="89" t="s">
        <v>7274</v>
      </c>
      <c r="L226" s="91" t="s">
        <v>6204</v>
      </c>
      <c r="M226" s="89" t="s">
        <v>203</v>
      </c>
      <c r="N226" s="89" t="s">
        <v>467</v>
      </c>
      <c r="O226" s="91" t="s">
        <v>205</v>
      </c>
      <c r="P226" s="94">
        <v>66046720</v>
      </c>
      <c r="Q226" s="89">
        <v>66046720</v>
      </c>
      <c r="R226" s="89">
        <v>0</v>
      </c>
      <c r="S226" s="89" t="s">
        <v>197</v>
      </c>
      <c r="T226" s="93"/>
      <c r="U226" s="89"/>
      <c r="V226" s="89">
        <v>0</v>
      </c>
      <c r="W226" s="89"/>
      <c r="X226" s="89">
        <v>0</v>
      </c>
      <c r="Y226" s="89"/>
    </row>
    <row r="227" spans="1:25" x14ac:dyDescent="0.25">
      <c r="A227" s="87">
        <v>217</v>
      </c>
      <c r="B227" s="88" t="s">
        <v>3994</v>
      </c>
      <c r="C227" s="96" t="s">
        <v>30</v>
      </c>
      <c r="D227" s="89"/>
      <c r="E227" s="103" t="s">
        <v>6205</v>
      </c>
      <c r="F227" s="91" t="s">
        <v>6151</v>
      </c>
      <c r="G227" s="91" t="s">
        <v>182</v>
      </c>
      <c r="H227" s="91" t="s">
        <v>292</v>
      </c>
      <c r="I227" s="99" t="s">
        <v>184</v>
      </c>
      <c r="J227" s="89" t="s">
        <v>194</v>
      </c>
      <c r="K227" s="89" t="s">
        <v>7274</v>
      </c>
      <c r="L227" s="91" t="s">
        <v>6206</v>
      </c>
      <c r="M227" s="89" t="s">
        <v>203</v>
      </c>
      <c r="N227" s="89" t="s">
        <v>467</v>
      </c>
      <c r="O227" s="91" t="s">
        <v>205</v>
      </c>
      <c r="P227" s="94">
        <v>24215000</v>
      </c>
      <c r="Q227" s="89">
        <v>24215000</v>
      </c>
      <c r="R227" s="89">
        <v>0</v>
      </c>
      <c r="S227" s="89" t="s">
        <v>197</v>
      </c>
      <c r="T227" s="93"/>
      <c r="U227" s="89"/>
      <c r="V227" s="89">
        <v>0</v>
      </c>
      <c r="W227" s="89"/>
      <c r="X227" s="89">
        <v>0</v>
      </c>
      <c r="Y227" s="89"/>
    </row>
    <row r="228" spans="1:25" x14ac:dyDescent="0.25">
      <c r="A228" s="87">
        <v>218</v>
      </c>
      <c r="B228" s="88" t="s">
        <v>3997</v>
      </c>
      <c r="C228" s="96" t="s">
        <v>30</v>
      </c>
      <c r="D228" s="89"/>
      <c r="E228" s="103" t="s">
        <v>6207</v>
      </c>
      <c r="F228" s="91" t="s">
        <v>6208</v>
      </c>
      <c r="G228" s="91" t="s">
        <v>182</v>
      </c>
      <c r="H228" s="91" t="s">
        <v>292</v>
      </c>
      <c r="I228" s="99" t="s">
        <v>184</v>
      </c>
      <c r="J228" s="89" t="s">
        <v>194</v>
      </c>
      <c r="K228" s="89" t="s">
        <v>7273</v>
      </c>
      <c r="L228" s="91" t="s">
        <v>6209</v>
      </c>
      <c r="M228" s="89" t="s">
        <v>203</v>
      </c>
      <c r="N228" s="89" t="s">
        <v>467</v>
      </c>
      <c r="O228" s="91" t="s">
        <v>205</v>
      </c>
      <c r="P228" s="94">
        <v>73789918</v>
      </c>
      <c r="Q228" s="89">
        <v>73789918</v>
      </c>
      <c r="R228" s="89">
        <v>0</v>
      </c>
      <c r="S228" s="89" t="s">
        <v>197</v>
      </c>
      <c r="T228" s="93"/>
      <c r="U228" s="89"/>
      <c r="V228" s="89">
        <v>0</v>
      </c>
      <c r="W228" s="89"/>
      <c r="X228" s="89">
        <v>0</v>
      </c>
      <c r="Y228" s="89"/>
    </row>
    <row r="229" spans="1:25" x14ac:dyDescent="0.25">
      <c r="A229" s="87">
        <v>219</v>
      </c>
      <c r="B229" s="88" t="s">
        <v>3999</v>
      </c>
      <c r="C229" s="96" t="s">
        <v>30</v>
      </c>
      <c r="D229" s="89"/>
      <c r="E229" s="103" t="s">
        <v>6210</v>
      </c>
      <c r="F229" s="91" t="s">
        <v>6211</v>
      </c>
      <c r="G229" s="91" t="s">
        <v>182</v>
      </c>
      <c r="H229" s="91" t="s">
        <v>292</v>
      </c>
      <c r="I229" s="99" t="s">
        <v>184</v>
      </c>
      <c r="J229" s="89" t="s">
        <v>194</v>
      </c>
      <c r="K229" s="89" t="s">
        <v>7274</v>
      </c>
      <c r="L229" s="91" t="s">
        <v>6212</v>
      </c>
      <c r="M229" s="89" t="s">
        <v>203</v>
      </c>
      <c r="N229" s="89" t="s">
        <v>467</v>
      </c>
      <c r="O229" s="91" t="s">
        <v>205</v>
      </c>
      <c r="P229" s="94">
        <v>104720766</v>
      </c>
      <c r="Q229" s="89">
        <v>104720766</v>
      </c>
      <c r="R229" s="89">
        <v>0</v>
      </c>
      <c r="S229" s="89" t="s">
        <v>197</v>
      </c>
      <c r="T229" s="93"/>
      <c r="U229" s="89"/>
      <c r="V229" s="89">
        <v>0</v>
      </c>
      <c r="W229" s="89"/>
      <c r="X229" s="89">
        <v>0</v>
      </c>
      <c r="Y229" s="89"/>
    </row>
    <row r="230" spans="1:25" x14ac:dyDescent="0.25">
      <c r="A230" s="87">
        <v>220</v>
      </c>
      <c r="B230" s="88" t="s">
        <v>4002</v>
      </c>
      <c r="C230" s="96" t="s">
        <v>30</v>
      </c>
      <c r="D230" s="89"/>
      <c r="E230" s="103" t="s">
        <v>6213</v>
      </c>
      <c r="F230" s="91" t="s">
        <v>6211</v>
      </c>
      <c r="G230" s="91" t="s">
        <v>182</v>
      </c>
      <c r="H230" s="91" t="s">
        <v>292</v>
      </c>
      <c r="I230" s="99" t="s">
        <v>184</v>
      </c>
      <c r="J230" s="89" t="s">
        <v>194</v>
      </c>
      <c r="K230" s="89" t="s">
        <v>7274</v>
      </c>
      <c r="L230" s="91" t="s">
        <v>6214</v>
      </c>
      <c r="M230" s="89" t="s">
        <v>203</v>
      </c>
      <c r="N230" s="89" t="s">
        <v>467</v>
      </c>
      <c r="O230" s="91" t="s">
        <v>205</v>
      </c>
      <c r="P230" s="94">
        <v>10021385</v>
      </c>
      <c r="Q230" s="89">
        <v>10021385</v>
      </c>
      <c r="R230" s="89">
        <v>0</v>
      </c>
      <c r="S230" s="89" t="s">
        <v>197</v>
      </c>
      <c r="T230" s="93"/>
      <c r="U230" s="89"/>
      <c r="V230" s="89">
        <v>0</v>
      </c>
      <c r="W230" s="89"/>
      <c r="X230" s="89">
        <v>0</v>
      </c>
      <c r="Y230" s="89"/>
    </row>
    <row r="231" spans="1:25" x14ac:dyDescent="0.25">
      <c r="A231" s="87">
        <v>221</v>
      </c>
      <c r="B231" s="88" t="s">
        <v>4004</v>
      </c>
      <c r="C231" s="96" t="s">
        <v>30</v>
      </c>
      <c r="D231" s="89"/>
      <c r="E231" s="103" t="s">
        <v>6215</v>
      </c>
      <c r="F231" s="91" t="s">
        <v>6208</v>
      </c>
      <c r="G231" s="91" t="s">
        <v>182</v>
      </c>
      <c r="H231" s="91" t="s">
        <v>292</v>
      </c>
      <c r="I231" s="99" t="s">
        <v>184</v>
      </c>
      <c r="J231" s="89" t="s">
        <v>194</v>
      </c>
      <c r="K231" s="89" t="s">
        <v>7274</v>
      </c>
      <c r="L231" s="91" t="s">
        <v>6216</v>
      </c>
      <c r="M231" s="89" t="s">
        <v>203</v>
      </c>
      <c r="N231" s="89" t="s">
        <v>467</v>
      </c>
      <c r="O231" s="91" t="s">
        <v>205</v>
      </c>
      <c r="P231" s="94">
        <v>12896950</v>
      </c>
      <c r="Q231" s="89">
        <v>12896950</v>
      </c>
      <c r="R231" s="89">
        <v>0</v>
      </c>
      <c r="S231" s="89" t="s">
        <v>197</v>
      </c>
      <c r="T231" s="93"/>
      <c r="U231" s="89"/>
      <c r="V231" s="89">
        <v>0</v>
      </c>
      <c r="W231" s="89"/>
      <c r="X231" s="89">
        <v>0</v>
      </c>
      <c r="Y231" s="89"/>
    </row>
    <row r="232" spans="1:25" x14ac:dyDescent="0.25">
      <c r="A232" s="87">
        <v>222</v>
      </c>
      <c r="B232" s="88" t="s">
        <v>4006</v>
      </c>
      <c r="C232" s="96" t="s">
        <v>30</v>
      </c>
      <c r="D232" s="89"/>
      <c r="E232" s="103" t="s">
        <v>6217</v>
      </c>
      <c r="F232" s="91" t="s">
        <v>6173</v>
      </c>
      <c r="G232" s="91" t="s">
        <v>182</v>
      </c>
      <c r="H232" s="91" t="s">
        <v>292</v>
      </c>
      <c r="I232" s="99" t="s">
        <v>184</v>
      </c>
      <c r="J232" s="89" t="s">
        <v>194</v>
      </c>
      <c r="K232" s="89" t="s">
        <v>7274</v>
      </c>
      <c r="L232" s="91" t="s">
        <v>6218</v>
      </c>
      <c r="M232" s="89" t="s">
        <v>203</v>
      </c>
      <c r="N232" s="89" t="s">
        <v>467</v>
      </c>
      <c r="O232" s="91" t="s">
        <v>205</v>
      </c>
      <c r="P232" s="94">
        <v>13234756</v>
      </c>
      <c r="Q232" s="89">
        <v>13234756</v>
      </c>
      <c r="R232" s="89">
        <v>0</v>
      </c>
      <c r="S232" s="89" t="s">
        <v>197</v>
      </c>
      <c r="T232" s="93"/>
      <c r="U232" s="89"/>
      <c r="V232" s="89">
        <v>0</v>
      </c>
      <c r="W232" s="89"/>
      <c r="X232" s="89">
        <v>0</v>
      </c>
      <c r="Y232" s="89"/>
    </row>
    <row r="233" spans="1:25" x14ac:dyDescent="0.25">
      <c r="A233" s="87">
        <v>223</v>
      </c>
      <c r="B233" s="88" t="s">
        <v>4008</v>
      </c>
      <c r="C233" s="96" t="s">
        <v>30</v>
      </c>
      <c r="D233" s="89"/>
      <c r="E233" s="103" t="s">
        <v>6219</v>
      </c>
      <c r="F233" s="91" t="s">
        <v>6208</v>
      </c>
      <c r="G233" s="91" t="s">
        <v>182</v>
      </c>
      <c r="H233" s="91" t="s">
        <v>292</v>
      </c>
      <c r="I233" s="99" t="s">
        <v>184</v>
      </c>
      <c r="J233" s="89" t="s">
        <v>194</v>
      </c>
      <c r="K233" s="89" t="s">
        <v>7274</v>
      </c>
      <c r="L233" s="91" t="s">
        <v>6220</v>
      </c>
      <c r="M233" s="89" t="s">
        <v>203</v>
      </c>
      <c r="N233" s="89" t="s">
        <v>467</v>
      </c>
      <c r="O233" s="91" t="s">
        <v>205</v>
      </c>
      <c r="P233" s="94">
        <v>19688337</v>
      </c>
      <c r="Q233" s="89">
        <v>19688337</v>
      </c>
      <c r="R233" s="89">
        <v>0</v>
      </c>
      <c r="S233" s="89" t="s">
        <v>197</v>
      </c>
      <c r="T233" s="93"/>
      <c r="U233" s="89"/>
      <c r="V233" s="89">
        <v>0</v>
      </c>
      <c r="W233" s="89"/>
      <c r="X233" s="89">
        <v>0</v>
      </c>
      <c r="Y233" s="89"/>
    </row>
    <row r="234" spans="1:25" x14ac:dyDescent="0.25">
      <c r="A234" s="87">
        <v>224</v>
      </c>
      <c r="B234" s="88" t="s">
        <v>4011</v>
      </c>
      <c r="C234" s="96" t="s">
        <v>30</v>
      </c>
      <c r="D234" s="89"/>
      <c r="E234" s="103" t="s">
        <v>6221</v>
      </c>
      <c r="F234" s="91" t="s">
        <v>6170</v>
      </c>
      <c r="G234" s="91" t="s">
        <v>182</v>
      </c>
      <c r="H234" s="91" t="s">
        <v>292</v>
      </c>
      <c r="I234" s="99" t="s">
        <v>184</v>
      </c>
      <c r="J234" s="89" t="s">
        <v>194</v>
      </c>
      <c r="K234" s="89" t="s">
        <v>7274</v>
      </c>
      <c r="L234" s="91" t="s">
        <v>6222</v>
      </c>
      <c r="M234" s="89" t="s">
        <v>203</v>
      </c>
      <c r="N234" s="89" t="s">
        <v>467</v>
      </c>
      <c r="O234" s="91" t="s">
        <v>205</v>
      </c>
      <c r="P234" s="94">
        <v>37689819</v>
      </c>
      <c r="Q234" s="89">
        <v>37689819</v>
      </c>
      <c r="R234" s="89">
        <v>0</v>
      </c>
      <c r="S234" s="89" t="s">
        <v>197</v>
      </c>
      <c r="T234" s="93"/>
      <c r="U234" s="89"/>
      <c r="V234" s="89">
        <v>0</v>
      </c>
      <c r="W234" s="89"/>
      <c r="X234" s="89">
        <v>0</v>
      </c>
      <c r="Y234" s="89"/>
    </row>
    <row r="235" spans="1:25" x14ac:dyDescent="0.25">
      <c r="A235" s="87">
        <v>225</v>
      </c>
      <c r="B235" s="88" t="s">
        <v>4014</v>
      </c>
      <c r="C235" s="96" t="s">
        <v>30</v>
      </c>
      <c r="D235" s="89"/>
      <c r="E235" s="103" t="s">
        <v>6223</v>
      </c>
      <c r="F235" s="91" t="s">
        <v>6173</v>
      </c>
      <c r="G235" s="91" t="s">
        <v>182</v>
      </c>
      <c r="H235" s="91" t="s">
        <v>292</v>
      </c>
      <c r="I235" s="99" t="s">
        <v>184</v>
      </c>
      <c r="J235" s="89" t="s">
        <v>194</v>
      </c>
      <c r="K235" s="89" t="s">
        <v>7274</v>
      </c>
      <c r="L235" s="91" t="s">
        <v>6224</v>
      </c>
      <c r="M235" s="89" t="s">
        <v>203</v>
      </c>
      <c r="N235" s="89" t="s">
        <v>467</v>
      </c>
      <c r="O235" s="91" t="s">
        <v>205</v>
      </c>
      <c r="P235" s="94">
        <v>20995210</v>
      </c>
      <c r="Q235" s="89">
        <v>20995210</v>
      </c>
      <c r="R235" s="89">
        <v>0</v>
      </c>
      <c r="S235" s="89" t="s">
        <v>197</v>
      </c>
      <c r="T235" s="93"/>
      <c r="U235" s="89"/>
      <c r="V235" s="89">
        <v>0</v>
      </c>
      <c r="W235" s="89"/>
      <c r="X235" s="89">
        <v>0</v>
      </c>
      <c r="Y235" s="89"/>
    </row>
    <row r="236" spans="1:25" x14ac:dyDescent="0.25">
      <c r="A236" s="87">
        <v>226</v>
      </c>
      <c r="B236" s="88" t="s">
        <v>4017</v>
      </c>
      <c r="C236" s="96" t="s">
        <v>30</v>
      </c>
      <c r="D236" s="89"/>
      <c r="E236" s="103" t="s">
        <v>6225</v>
      </c>
      <c r="F236" s="91" t="s">
        <v>6226</v>
      </c>
      <c r="G236" s="91" t="s">
        <v>182</v>
      </c>
      <c r="H236" s="91" t="s">
        <v>292</v>
      </c>
      <c r="I236" s="99" t="s">
        <v>184</v>
      </c>
      <c r="J236" s="89" t="s">
        <v>194</v>
      </c>
      <c r="K236" s="89" t="s">
        <v>7274</v>
      </c>
      <c r="L236" s="91" t="s">
        <v>6227</v>
      </c>
      <c r="M236" s="89" t="s">
        <v>203</v>
      </c>
      <c r="N236" s="89" t="s">
        <v>467</v>
      </c>
      <c r="O236" s="91" t="s">
        <v>205</v>
      </c>
      <c r="P236" s="94">
        <v>59404109</v>
      </c>
      <c r="Q236" s="89">
        <v>59404109</v>
      </c>
      <c r="R236" s="89">
        <v>0</v>
      </c>
      <c r="S236" s="89" t="s">
        <v>197</v>
      </c>
      <c r="T236" s="93"/>
      <c r="U236" s="89"/>
      <c r="V236" s="89">
        <v>0</v>
      </c>
      <c r="W236" s="89"/>
      <c r="X236" s="89">
        <v>0</v>
      </c>
      <c r="Y236" s="89"/>
    </row>
    <row r="237" spans="1:25" x14ac:dyDescent="0.25">
      <c r="A237" s="87">
        <v>227</v>
      </c>
      <c r="B237" s="88" t="s">
        <v>4020</v>
      </c>
      <c r="C237" s="96" t="s">
        <v>30</v>
      </c>
      <c r="D237" s="89"/>
      <c r="E237" s="103" t="s">
        <v>6228</v>
      </c>
      <c r="F237" s="91" t="s">
        <v>6211</v>
      </c>
      <c r="G237" s="91" t="s">
        <v>182</v>
      </c>
      <c r="H237" s="91" t="s">
        <v>292</v>
      </c>
      <c r="I237" s="99" t="s">
        <v>184</v>
      </c>
      <c r="J237" s="89" t="s">
        <v>194</v>
      </c>
      <c r="K237" s="89" t="s">
        <v>7274</v>
      </c>
      <c r="L237" s="91" t="s">
        <v>6229</v>
      </c>
      <c r="M237" s="89" t="s">
        <v>203</v>
      </c>
      <c r="N237" s="89" t="s">
        <v>467</v>
      </c>
      <c r="O237" s="91" t="s">
        <v>205</v>
      </c>
      <c r="P237" s="94">
        <v>54323307</v>
      </c>
      <c r="Q237" s="89">
        <v>54323307</v>
      </c>
      <c r="R237" s="89">
        <v>0</v>
      </c>
      <c r="S237" s="89" t="s">
        <v>197</v>
      </c>
      <c r="T237" s="93"/>
      <c r="U237" s="89"/>
      <c r="V237" s="89">
        <v>0</v>
      </c>
      <c r="W237" s="89"/>
      <c r="X237" s="89">
        <v>0</v>
      </c>
      <c r="Y237" s="89"/>
    </row>
    <row r="238" spans="1:25" x14ac:dyDescent="0.25">
      <c r="A238" s="87">
        <v>228</v>
      </c>
      <c r="B238" s="88" t="s">
        <v>4023</v>
      </c>
      <c r="C238" s="96" t="s">
        <v>30</v>
      </c>
      <c r="D238" s="89"/>
      <c r="E238" s="103" t="s">
        <v>6230</v>
      </c>
      <c r="F238" s="91" t="s">
        <v>6211</v>
      </c>
      <c r="G238" s="91" t="s">
        <v>182</v>
      </c>
      <c r="H238" s="91" t="s">
        <v>292</v>
      </c>
      <c r="I238" s="99" t="s">
        <v>184</v>
      </c>
      <c r="J238" s="89" t="s">
        <v>194</v>
      </c>
      <c r="K238" s="89" t="s">
        <v>7274</v>
      </c>
      <c r="L238" s="91" t="s">
        <v>6231</v>
      </c>
      <c r="M238" s="89" t="s">
        <v>203</v>
      </c>
      <c r="N238" s="89" t="s">
        <v>467</v>
      </c>
      <c r="O238" s="91" t="s">
        <v>205</v>
      </c>
      <c r="P238" s="94">
        <v>53382513</v>
      </c>
      <c r="Q238" s="89">
        <v>53382513</v>
      </c>
      <c r="R238" s="89">
        <v>0</v>
      </c>
      <c r="S238" s="89" t="s">
        <v>197</v>
      </c>
      <c r="T238" s="93"/>
      <c r="U238" s="89"/>
      <c r="V238" s="89">
        <v>0</v>
      </c>
      <c r="W238" s="89"/>
      <c r="X238" s="89">
        <v>0</v>
      </c>
      <c r="Y238" s="89"/>
    </row>
    <row r="239" spans="1:25" x14ac:dyDescent="0.25">
      <c r="A239" s="87">
        <v>229</v>
      </c>
      <c r="B239" s="88" t="s">
        <v>4026</v>
      </c>
      <c r="C239" s="96" t="s">
        <v>30</v>
      </c>
      <c r="D239" s="89"/>
      <c r="E239" s="103" t="s">
        <v>6232</v>
      </c>
      <c r="F239" s="91" t="s">
        <v>6180</v>
      </c>
      <c r="G239" s="91" t="s">
        <v>182</v>
      </c>
      <c r="H239" s="91" t="s">
        <v>292</v>
      </c>
      <c r="I239" s="99" t="s">
        <v>184</v>
      </c>
      <c r="J239" s="89" t="s">
        <v>194</v>
      </c>
      <c r="K239" s="89" t="s">
        <v>7274</v>
      </c>
      <c r="L239" s="91" t="s">
        <v>6233</v>
      </c>
      <c r="M239" s="89" t="s">
        <v>203</v>
      </c>
      <c r="N239" s="89" t="s">
        <v>467</v>
      </c>
      <c r="O239" s="91" t="s">
        <v>205</v>
      </c>
      <c r="P239" s="94">
        <v>21987984</v>
      </c>
      <c r="Q239" s="89">
        <v>21987984</v>
      </c>
      <c r="R239" s="89">
        <v>0</v>
      </c>
      <c r="S239" s="89" t="s">
        <v>197</v>
      </c>
      <c r="T239" s="93"/>
      <c r="U239" s="89"/>
      <c r="V239" s="89">
        <v>0</v>
      </c>
      <c r="W239" s="89"/>
      <c r="X239" s="89">
        <v>0</v>
      </c>
      <c r="Y239" s="89"/>
    </row>
    <row r="240" spans="1:25" x14ac:dyDescent="0.25">
      <c r="A240" s="87">
        <v>230</v>
      </c>
      <c r="B240" s="88" t="s">
        <v>4029</v>
      </c>
      <c r="C240" s="96" t="s">
        <v>30</v>
      </c>
      <c r="D240" s="89"/>
      <c r="E240" s="103" t="s">
        <v>6234</v>
      </c>
      <c r="F240" s="91" t="s">
        <v>6226</v>
      </c>
      <c r="G240" s="91" t="s">
        <v>182</v>
      </c>
      <c r="H240" s="91" t="s">
        <v>292</v>
      </c>
      <c r="I240" s="99" t="s">
        <v>184</v>
      </c>
      <c r="J240" s="89" t="s">
        <v>194</v>
      </c>
      <c r="K240" s="89" t="s">
        <v>7273</v>
      </c>
      <c r="L240" s="91" t="s">
        <v>6235</v>
      </c>
      <c r="M240" s="89" t="s">
        <v>203</v>
      </c>
      <c r="N240" s="89" t="s">
        <v>467</v>
      </c>
      <c r="O240" s="91" t="s">
        <v>205</v>
      </c>
      <c r="P240" s="94">
        <v>53370312</v>
      </c>
      <c r="Q240" s="89">
        <v>53370312</v>
      </c>
      <c r="R240" s="89">
        <v>0</v>
      </c>
      <c r="S240" s="89" t="s">
        <v>197</v>
      </c>
      <c r="T240" s="93"/>
      <c r="U240" s="89"/>
      <c r="V240" s="89">
        <v>0</v>
      </c>
      <c r="W240" s="89"/>
      <c r="X240" s="89">
        <v>0</v>
      </c>
      <c r="Y240" s="89"/>
    </row>
    <row r="241" spans="1:25" x14ac:dyDescent="0.25">
      <c r="A241" s="87">
        <v>231</v>
      </c>
      <c r="B241" s="88" t="s">
        <v>4031</v>
      </c>
      <c r="C241" s="96" t="s">
        <v>30</v>
      </c>
      <c r="D241" s="89"/>
      <c r="E241" s="103" t="s">
        <v>6236</v>
      </c>
      <c r="F241" s="91" t="s">
        <v>6237</v>
      </c>
      <c r="G241" s="91" t="s">
        <v>182</v>
      </c>
      <c r="H241" s="91" t="s">
        <v>292</v>
      </c>
      <c r="I241" s="99" t="s">
        <v>184</v>
      </c>
      <c r="J241" s="89" t="s">
        <v>194</v>
      </c>
      <c r="K241" s="89" t="s">
        <v>7273</v>
      </c>
      <c r="L241" s="91" t="s">
        <v>6238</v>
      </c>
      <c r="M241" s="89" t="s">
        <v>203</v>
      </c>
      <c r="N241" s="89" t="s">
        <v>467</v>
      </c>
      <c r="O241" s="91" t="s">
        <v>205</v>
      </c>
      <c r="P241" s="94">
        <v>32121279</v>
      </c>
      <c r="Q241" s="89">
        <v>32121279</v>
      </c>
      <c r="R241" s="89">
        <v>0</v>
      </c>
      <c r="S241" s="89" t="s">
        <v>197</v>
      </c>
      <c r="T241" s="93"/>
      <c r="U241" s="89"/>
      <c r="V241" s="89">
        <v>0</v>
      </c>
      <c r="W241" s="89"/>
      <c r="X241" s="89">
        <v>0</v>
      </c>
      <c r="Y241" s="89"/>
    </row>
    <row r="242" spans="1:25" x14ac:dyDescent="0.25">
      <c r="A242" s="87">
        <v>232</v>
      </c>
      <c r="B242" s="88" t="s">
        <v>4034</v>
      </c>
      <c r="C242" s="96" t="s">
        <v>30</v>
      </c>
      <c r="D242" s="89"/>
      <c r="E242" s="103" t="s">
        <v>6239</v>
      </c>
      <c r="F242" s="91" t="s">
        <v>6237</v>
      </c>
      <c r="G242" s="91" t="s">
        <v>182</v>
      </c>
      <c r="H242" s="91" t="s">
        <v>292</v>
      </c>
      <c r="I242" s="99" t="s">
        <v>184</v>
      </c>
      <c r="J242" s="89" t="s">
        <v>194</v>
      </c>
      <c r="K242" s="89" t="s">
        <v>7273</v>
      </c>
      <c r="L242" s="91" t="s">
        <v>6240</v>
      </c>
      <c r="M242" s="89" t="s">
        <v>203</v>
      </c>
      <c r="N242" s="89" t="s">
        <v>467</v>
      </c>
      <c r="O242" s="91" t="s">
        <v>205</v>
      </c>
      <c r="P242" s="94">
        <v>24775306</v>
      </c>
      <c r="Q242" s="89">
        <v>24775306</v>
      </c>
      <c r="R242" s="89">
        <v>0</v>
      </c>
      <c r="S242" s="89" t="s">
        <v>197</v>
      </c>
      <c r="T242" s="93"/>
      <c r="U242" s="89"/>
      <c r="V242" s="89">
        <v>0</v>
      </c>
      <c r="W242" s="89"/>
      <c r="X242" s="89">
        <v>0</v>
      </c>
      <c r="Y242" s="89"/>
    </row>
    <row r="243" spans="1:25" x14ac:dyDescent="0.25">
      <c r="A243" s="87">
        <v>233</v>
      </c>
      <c r="B243" s="88" t="s">
        <v>4036</v>
      </c>
      <c r="C243" s="96" t="s">
        <v>30</v>
      </c>
      <c r="D243" s="89"/>
      <c r="E243" s="103" t="s">
        <v>6241</v>
      </c>
      <c r="F243" s="91" t="s">
        <v>6242</v>
      </c>
      <c r="G243" s="91" t="s">
        <v>182</v>
      </c>
      <c r="H243" s="91" t="s">
        <v>292</v>
      </c>
      <c r="I243" s="99" t="s">
        <v>184</v>
      </c>
      <c r="J243" s="89" t="s">
        <v>194</v>
      </c>
      <c r="K243" s="89" t="s">
        <v>7273</v>
      </c>
      <c r="L243" s="91" t="s">
        <v>6243</v>
      </c>
      <c r="M243" s="89" t="s">
        <v>203</v>
      </c>
      <c r="N243" s="89" t="s">
        <v>467</v>
      </c>
      <c r="O243" s="91" t="s">
        <v>205</v>
      </c>
      <c r="P243" s="94">
        <v>40184712</v>
      </c>
      <c r="Q243" s="89">
        <v>40184712</v>
      </c>
      <c r="R243" s="89">
        <v>0</v>
      </c>
      <c r="S243" s="89" t="s">
        <v>197</v>
      </c>
      <c r="T243" s="93"/>
      <c r="U243" s="89"/>
      <c r="V243" s="89">
        <v>0</v>
      </c>
      <c r="W243" s="89"/>
      <c r="X243" s="89">
        <v>0</v>
      </c>
      <c r="Y243" s="89"/>
    </row>
    <row r="244" spans="1:25" x14ac:dyDescent="0.25">
      <c r="A244" s="87">
        <v>234</v>
      </c>
      <c r="B244" s="88" t="s">
        <v>4038</v>
      </c>
      <c r="C244" s="96" t="s">
        <v>30</v>
      </c>
      <c r="D244" s="89"/>
      <c r="E244" s="103" t="s">
        <v>6244</v>
      </c>
      <c r="F244" s="91" t="s">
        <v>6245</v>
      </c>
      <c r="G244" s="91" t="s">
        <v>182</v>
      </c>
      <c r="H244" s="91" t="s">
        <v>292</v>
      </c>
      <c r="I244" s="99" t="s">
        <v>184</v>
      </c>
      <c r="J244" s="89" t="s">
        <v>194</v>
      </c>
      <c r="K244" s="89" t="s">
        <v>7274</v>
      </c>
      <c r="L244" s="91" t="s">
        <v>6246</v>
      </c>
      <c r="M244" s="89" t="s">
        <v>203</v>
      </c>
      <c r="N244" s="89" t="s">
        <v>467</v>
      </c>
      <c r="O244" s="91" t="s">
        <v>205</v>
      </c>
      <c r="P244" s="94">
        <v>99631972</v>
      </c>
      <c r="Q244" s="89">
        <v>99631972</v>
      </c>
      <c r="R244" s="89">
        <v>0</v>
      </c>
      <c r="S244" s="89" t="s">
        <v>197</v>
      </c>
      <c r="T244" s="93"/>
      <c r="U244" s="89"/>
      <c r="V244" s="89">
        <v>0</v>
      </c>
      <c r="W244" s="89"/>
      <c r="X244" s="89">
        <v>0</v>
      </c>
      <c r="Y244" s="89"/>
    </row>
    <row r="245" spans="1:25" x14ac:dyDescent="0.25">
      <c r="A245" s="87">
        <v>235</v>
      </c>
      <c r="B245" s="88" t="s">
        <v>4040</v>
      </c>
      <c r="C245" s="96" t="s">
        <v>30</v>
      </c>
      <c r="D245" s="89"/>
      <c r="E245" s="103" t="s">
        <v>6247</v>
      </c>
      <c r="F245" s="91" t="s">
        <v>6248</v>
      </c>
      <c r="G245" s="91" t="s">
        <v>182</v>
      </c>
      <c r="H245" s="91" t="s">
        <v>292</v>
      </c>
      <c r="I245" s="99" t="s">
        <v>184</v>
      </c>
      <c r="J245" s="89" t="s">
        <v>194</v>
      </c>
      <c r="K245" s="89" t="s">
        <v>7274</v>
      </c>
      <c r="L245" s="91" t="s">
        <v>6249</v>
      </c>
      <c r="M245" s="89" t="s">
        <v>203</v>
      </c>
      <c r="N245" s="89" t="s">
        <v>467</v>
      </c>
      <c r="O245" s="91" t="s">
        <v>205</v>
      </c>
      <c r="P245" s="94">
        <v>37738336</v>
      </c>
      <c r="Q245" s="89">
        <v>37738336</v>
      </c>
      <c r="R245" s="89">
        <v>0</v>
      </c>
      <c r="S245" s="89" t="s">
        <v>197</v>
      </c>
      <c r="T245" s="93"/>
      <c r="U245" s="89"/>
      <c r="V245" s="89">
        <v>0</v>
      </c>
      <c r="W245" s="89"/>
      <c r="X245" s="89">
        <v>0</v>
      </c>
      <c r="Y245" s="89"/>
    </row>
    <row r="246" spans="1:25" x14ac:dyDescent="0.25">
      <c r="A246" s="87">
        <v>236</v>
      </c>
      <c r="B246" s="88" t="s">
        <v>4042</v>
      </c>
      <c r="C246" s="96" t="s">
        <v>30</v>
      </c>
      <c r="D246" s="89"/>
      <c r="E246" s="103" t="s">
        <v>6250</v>
      </c>
      <c r="F246" s="91" t="s">
        <v>6248</v>
      </c>
      <c r="G246" s="91" t="s">
        <v>182</v>
      </c>
      <c r="H246" s="91" t="s">
        <v>292</v>
      </c>
      <c r="I246" s="99" t="s">
        <v>184</v>
      </c>
      <c r="J246" s="89" t="s">
        <v>194</v>
      </c>
      <c r="K246" s="89" t="s">
        <v>7274</v>
      </c>
      <c r="L246" s="91" t="s">
        <v>6251</v>
      </c>
      <c r="M246" s="89" t="s">
        <v>203</v>
      </c>
      <c r="N246" s="89" t="s">
        <v>467</v>
      </c>
      <c r="O246" s="91" t="s">
        <v>205</v>
      </c>
      <c r="P246" s="94">
        <v>34260176</v>
      </c>
      <c r="Q246" s="89">
        <v>34260176</v>
      </c>
      <c r="R246" s="89">
        <v>0</v>
      </c>
      <c r="S246" s="89" t="s">
        <v>197</v>
      </c>
      <c r="T246" s="93"/>
      <c r="U246" s="89"/>
      <c r="V246" s="89">
        <v>0</v>
      </c>
      <c r="W246" s="89"/>
      <c r="X246" s="89">
        <v>0</v>
      </c>
      <c r="Y246" s="89"/>
    </row>
    <row r="247" spans="1:25" x14ac:dyDescent="0.25">
      <c r="A247" s="87">
        <v>237</v>
      </c>
      <c r="B247" s="88" t="s">
        <v>4044</v>
      </c>
      <c r="C247" s="96" t="s">
        <v>30</v>
      </c>
      <c r="D247" s="89"/>
      <c r="E247" s="103" t="s">
        <v>6252</v>
      </c>
      <c r="F247" s="91" t="s">
        <v>6253</v>
      </c>
      <c r="G247" s="91" t="s">
        <v>182</v>
      </c>
      <c r="H247" s="91" t="s">
        <v>292</v>
      </c>
      <c r="I247" s="99" t="s">
        <v>184</v>
      </c>
      <c r="J247" s="89" t="s">
        <v>194</v>
      </c>
      <c r="K247" s="89" t="s">
        <v>7274</v>
      </c>
      <c r="L247" s="91" t="s">
        <v>6254</v>
      </c>
      <c r="M247" s="89" t="s">
        <v>203</v>
      </c>
      <c r="N247" s="89" t="s">
        <v>467</v>
      </c>
      <c r="O247" s="91" t="s">
        <v>205</v>
      </c>
      <c r="P247" s="94">
        <v>30632153</v>
      </c>
      <c r="Q247" s="89">
        <v>30632153</v>
      </c>
      <c r="R247" s="89">
        <v>0</v>
      </c>
      <c r="S247" s="89" t="s">
        <v>197</v>
      </c>
      <c r="T247" s="93"/>
      <c r="U247" s="89"/>
      <c r="V247" s="89">
        <v>0</v>
      </c>
      <c r="W247" s="89"/>
      <c r="X247" s="89">
        <v>0</v>
      </c>
      <c r="Y247" s="89"/>
    </row>
    <row r="248" spans="1:25" x14ac:dyDescent="0.25">
      <c r="A248" s="87">
        <v>238</v>
      </c>
      <c r="B248" s="88" t="s">
        <v>4046</v>
      </c>
      <c r="C248" s="96" t="s">
        <v>30</v>
      </c>
      <c r="D248" s="89"/>
      <c r="E248" s="103" t="s">
        <v>6255</v>
      </c>
      <c r="F248" s="91" t="s">
        <v>6256</v>
      </c>
      <c r="G248" s="91" t="s">
        <v>182</v>
      </c>
      <c r="H248" s="91" t="s">
        <v>292</v>
      </c>
      <c r="I248" s="99" t="s">
        <v>184</v>
      </c>
      <c r="J248" s="89" t="s">
        <v>194</v>
      </c>
      <c r="K248" s="89" t="s">
        <v>7274</v>
      </c>
      <c r="L248" s="91" t="s">
        <v>6257</v>
      </c>
      <c r="M248" s="89" t="s">
        <v>203</v>
      </c>
      <c r="N248" s="89" t="s">
        <v>467</v>
      </c>
      <c r="O248" s="91" t="s">
        <v>205</v>
      </c>
      <c r="P248" s="94">
        <v>65027323</v>
      </c>
      <c r="Q248" s="89">
        <v>65027323</v>
      </c>
      <c r="R248" s="89">
        <v>0</v>
      </c>
      <c r="S248" s="89" t="s">
        <v>197</v>
      </c>
      <c r="T248" s="93"/>
      <c r="U248" s="89"/>
      <c r="V248" s="89">
        <v>0</v>
      </c>
      <c r="W248" s="89"/>
      <c r="X248" s="89">
        <v>0</v>
      </c>
      <c r="Y248" s="89"/>
    </row>
    <row r="249" spans="1:25" x14ac:dyDescent="0.25">
      <c r="A249" s="87">
        <v>239</v>
      </c>
      <c r="B249" s="88" t="s">
        <v>4049</v>
      </c>
      <c r="C249" s="96" t="s">
        <v>30</v>
      </c>
      <c r="D249" s="89"/>
      <c r="E249" s="103" t="s">
        <v>6258</v>
      </c>
      <c r="F249" s="91" t="s">
        <v>6256</v>
      </c>
      <c r="G249" s="91" t="s">
        <v>182</v>
      </c>
      <c r="H249" s="91" t="s">
        <v>292</v>
      </c>
      <c r="I249" s="99" t="s">
        <v>184</v>
      </c>
      <c r="J249" s="89" t="s">
        <v>194</v>
      </c>
      <c r="K249" s="89" t="s">
        <v>7274</v>
      </c>
      <c r="L249" s="91" t="s">
        <v>6259</v>
      </c>
      <c r="M249" s="89" t="s">
        <v>203</v>
      </c>
      <c r="N249" s="89" t="s">
        <v>467</v>
      </c>
      <c r="O249" s="91" t="s">
        <v>205</v>
      </c>
      <c r="P249" s="94">
        <v>27850425</v>
      </c>
      <c r="Q249" s="89">
        <v>27850425</v>
      </c>
      <c r="R249" s="89">
        <v>0</v>
      </c>
      <c r="S249" s="89" t="s">
        <v>197</v>
      </c>
      <c r="T249" s="93"/>
      <c r="U249" s="89"/>
      <c r="V249" s="89">
        <v>0</v>
      </c>
      <c r="W249" s="89"/>
      <c r="X249" s="89">
        <v>0</v>
      </c>
      <c r="Y249" s="89"/>
    </row>
    <row r="250" spans="1:25" x14ac:dyDescent="0.25">
      <c r="A250" s="87">
        <v>240</v>
      </c>
      <c r="B250" s="88" t="s">
        <v>4051</v>
      </c>
      <c r="C250" s="96" t="s">
        <v>30</v>
      </c>
      <c r="D250" s="89"/>
      <c r="E250" s="103" t="s">
        <v>6260</v>
      </c>
      <c r="F250" s="91" t="s">
        <v>6261</v>
      </c>
      <c r="G250" s="91" t="s">
        <v>182</v>
      </c>
      <c r="H250" s="91" t="s">
        <v>292</v>
      </c>
      <c r="I250" s="99" t="s">
        <v>184</v>
      </c>
      <c r="J250" s="89" t="s">
        <v>194</v>
      </c>
      <c r="K250" s="89" t="s">
        <v>7274</v>
      </c>
      <c r="L250" s="91" t="s">
        <v>6262</v>
      </c>
      <c r="M250" s="89" t="s">
        <v>203</v>
      </c>
      <c r="N250" s="89" t="s">
        <v>467</v>
      </c>
      <c r="O250" s="91" t="s">
        <v>205</v>
      </c>
      <c r="P250" s="94">
        <v>86353371</v>
      </c>
      <c r="Q250" s="89">
        <v>86353371</v>
      </c>
      <c r="R250" s="89">
        <v>0</v>
      </c>
      <c r="S250" s="89" t="s">
        <v>197</v>
      </c>
      <c r="T250" s="93"/>
      <c r="U250" s="89"/>
      <c r="V250" s="89">
        <v>0</v>
      </c>
      <c r="W250" s="89"/>
      <c r="X250" s="89">
        <v>0</v>
      </c>
      <c r="Y250" s="89"/>
    </row>
    <row r="251" spans="1:25" x14ac:dyDescent="0.25">
      <c r="A251" s="87">
        <v>241</v>
      </c>
      <c r="B251" s="88" t="s">
        <v>4053</v>
      </c>
      <c r="C251" s="96" t="s">
        <v>30</v>
      </c>
      <c r="D251" s="89"/>
      <c r="E251" s="103" t="s">
        <v>6263</v>
      </c>
      <c r="F251" s="91" t="s">
        <v>6264</v>
      </c>
      <c r="G251" s="91" t="s">
        <v>182</v>
      </c>
      <c r="H251" s="91" t="s">
        <v>292</v>
      </c>
      <c r="I251" s="99" t="s">
        <v>184</v>
      </c>
      <c r="J251" s="89" t="s">
        <v>194</v>
      </c>
      <c r="K251" s="89" t="s">
        <v>7274</v>
      </c>
      <c r="L251" s="91" t="s">
        <v>6265</v>
      </c>
      <c r="M251" s="89" t="s">
        <v>203</v>
      </c>
      <c r="N251" s="89" t="s">
        <v>467</v>
      </c>
      <c r="O251" s="91" t="s">
        <v>205</v>
      </c>
      <c r="P251" s="94">
        <v>11997935</v>
      </c>
      <c r="Q251" s="89">
        <v>11997935</v>
      </c>
      <c r="R251" s="89">
        <v>0</v>
      </c>
      <c r="S251" s="89" t="s">
        <v>197</v>
      </c>
      <c r="T251" s="93"/>
      <c r="U251" s="89"/>
      <c r="V251" s="89">
        <v>0</v>
      </c>
      <c r="W251" s="89"/>
      <c r="X251" s="89">
        <v>0</v>
      </c>
      <c r="Y251" s="89"/>
    </row>
    <row r="252" spans="1:25" x14ac:dyDescent="0.25">
      <c r="A252" s="87">
        <v>242</v>
      </c>
      <c r="B252" s="88" t="s">
        <v>4055</v>
      </c>
      <c r="C252" s="96" t="s">
        <v>30</v>
      </c>
      <c r="D252" s="89"/>
      <c r="E252" s="103" t="s">
        <v>6266</v>
      </c>
      <c r="F252" s="91" t="s">
        <v>6264</v>
      </c>
      <c r="G252" s="91" t="s">
        <v>182</v>
      </c>
      <c r="H252" s="91" t="s">
        <v>292</v>
      </c>
      <c r="I252" s="99" t="s">
        <v>184</v>
      </c>
      <c r="J252" s="89" t="s">
        <v>194</v>
      </c>
      <c r="K252" s="89" t="s">
        <v>7274</v>
      </c>
      <c r="L252" s="91" t="s">
        <v>6267</v>
      </c>
      <c r="M252" s="89" t="s">
        <v>203</v>
      </c>
      <c r="N252" s="89" t="s">
        <v>467</v>
      </c>
      <c r="O252" s="91" t="s">
        <v>205</v>
      </c>
      <c r="P252" s="94">
        <v>12990236</v>
      </c>
      <c r="Q252" s="89">
        <v>12990236</v>
      </c>
      <c r="R252" s="89">
        <v>0</v>
      </c>
      <c r="S252" s="89" t="s">
        <v>197</v>
      </c>
      <c r="T252" s="93"/>
      <c r="U252" s="89"/>
      <c r="V252" s="89">
        <v>0</v>
      </c>
      <c r="W252" s="89"/>
      <c r="X252" s="89">
        <v>0</v>
      </c>
      <c r="Y252" s="89"/>
    </row>
    <row r="253" spans="1:25" x14ac:dyDescent="0.25">
      <c r="A253" s="87">
        <v>243</v>
      </c>
      <c r="B253" s="88" t="s">
        <v>4058</v>
      </c>
      <c r="C253" s="96" t="s">
        <v>30</v>
      </c>
      <c r="D253" s="89"/>
      <c r="E253" s="103" t="s">
        <v>6268</v>
      </c>
      <c r="F253" s="91" t="s">
        <v>6269</v>
      </c>
      <c r="G253" s="91" t="s">
        <v>182</v>
      </c>
      <c r="H253" s="91" t="s">
        <v>292</v>
      </c>
      <c r="I253" s="99" t="s">
        <v>184</v>
      </c>
      <c r="J253" s="89" t="s">
        <v>194</v>
      </c>
      <c r="K253" s="89" t="s">
        <v>7274</v>
      </c>
      <c r="L253" s="91" t="s">
        <v>6270</v>
      </c>
      <c r="M253" s="89" t="s">
        <v>203</v>
      </c>
      <c r="N253" s="89" t="s">
        <v>467</v>
      </c>
      <c r="O253" s="91" t="s">
        <v>205</v>
      </c>
      <c r="P253" s="94">
        <v>50715745</v>
      </c>
      <c r="Q253" s="89">
        <v>50715745</v>
      </c>
      <c r="R253" s="89">
        <v>0</v>
      </c>
      <c r="S253" s="89" t="s">
        <v>197</v>
      </c>
      <c r="T253" s="93"/>
      <c r="U253" s="89"/>
      <c r="V253" s="89">
        <v>0</v>
      </c>
      <c r="W253" s="89"/>
      <c r="X253" s="89">
        <v>0</v>
      </c>
      <c r="Y253" s="89"/>
    </row>
    <row r="254" spans="1:25" x14ac:dyDescent="0.25">
      <c r="A254" s="87">
        <v>244</v>
      </c>
      <c r="B254" s="88" t="s">
        <v>4061</v>
      </c>
      <c r="C254" s="96" t="s">
        <v>30</v>
      </c>
      <c r="D254" s="89"/>
      <c r="E254" s="103" t="s">
        <v>6271</v>
      </c>
      <c r="F254" s="91" t="s">
        <v>6272</v>
      </c>
      <c r="G254" s="91" t="s">
        <v>182</v>
      </c>
      <c r="H254" s="91" t="s">
        <v>292</v>
      </c>
      <c r="I254" s="99" t="s">
        <v>184</v>
      </c>
      <c r="J254" s="89" t="s">
        <v>194</v>
      </c>
      <c r="K254" s="89" t="s">
        <v>7274</v>
      </c>
      <c r="L254" s="91" t="s">
        <v>6273</v>
      </c>
      <c r="M254" s="89" t="s">
        <v>203</v>
      </c>
      <c r="N254" s="89" t="s">
        <v>467</v>
      </c>
      <c r="O254" s="91" t="s">
        <v>205</v>
      </c>
      <c r="P254" s="94">
        <v>35463625</v>
      </c>
      <c r="Q254" s="89">
        <v>35463625</v>
      </c>
      <c r="R254" s="89">
        <v>0</v>
      </c>
      <c r="S254" s="89" t="s">
        <v>197</v>
      </c>
      <c r="T254" s="93"/>
      <c r="U254" s="89"/>
      <c r="V254" s="89">
        <v>0</v>
      </c>
      <c r="W254" s="89"/>
      <c r="X254" s="89">
        <v>0</v>
      </c>
      <c r="Y254" s="89"/>
    </row>
    <row r="255" spans="1:25" x14ac:dyDescent="0.25">
      <c r="A255" s="87">
        <v>245</v>
      </c>
      <c r="B255" s="88" t="s">
        <v>4064</v>
      </c>
      <c r="C255" s="96" t="s">
        <v>30</v>
      </c>
      <c r="D255" s="89"/>
      <c r="E255" s="103" t="s">
        <v>6274</v>
      </c>
      <c r="F255" s="91" t="s">
        <v>6269</v>
      </c>
      <c r="G255" s="91" t="s">
        <v>182</v>
      </c>
      <c r="H255" s="91" t="s">
        <v>292</v>
      </c>
      <c r="I255" s="99" t="s">
        <v>184</v>
      </c>
      <c r="J255" s="89" t="s">
        <v>194</v>
      </c>
      <c r="K255" s="89" t="s">
        <v>7274</v>
      </c>
      <c r="L255" s="91" t="s">
        <v>6275</v>
      </c>
      <c r="M255" s="89" t="s">
        <v>203</v>
      </c>
      <c r="N255" s="89" t="s">
        <v>467</v>
      </c>
      <c r="O255" s="91" t="s">
        <v>205</v>
      </c>
      <c r="P255" s="94">
        <v>46000022</v>
      </c>
      <c r="Q255" s="89">
        <v>46000022</v>
      </c>
      <c r="R255" s="89">
        <v>0</v>
      </c>
      <c r="S255" s="89" t="s">
        <v>197</v>
      </c>
      <c r="T255" s="93"/>
      <c r="U255" s="89"/>
      <c r="V255" s="89">
        <v>0</v>
      </c>
      <c r="W255" s="89"/>
      <c r="X255" s="89">
        <v>0</v>
      </c>
      <c r="Y255" s="89"/>
    </row>
    <row r="256" spans="1:25" x14ac:dyDescent="0.25">
      <c r="A256" s="87">
        <v>246</v>
      </c>
      <c r="B256" s="88" t="s">
        <v>4067</v>
      </c>
      <c r="C256" s="96" t="s">
        <v>30</v>
      </c>
      <c r="D256" s="89"/>
      <c r="E256" s="103" t="s">
        <v>6276</v>
      </c>
      <c r="F256" s="91" t="s">
        <v>6277</v>
      </c>
      <c r="G256" s="91" t="s">
        <v>182</v>
      </c>
      <c r="H256" s="91" t="s">
        <v>292</v>
      </c>
      <c r="I256" s="99" t="s">
        <v>184</v>
      </c>
      <c r="J256" s="89" t="s">
        <v>194</v>
      </c>
      <c r="K256" s="89" t="s">
        <v>7274</v>
      </c>
      <c r="L256" s="91" t="s">
        <v>6278</v>
      </c>
      <c r="M256" s="89" t="s">
        <v>203</v>
      </c>
      <c r="N256" s="89" t="s">
        <v>467</v>
      </c>
      <c r="O256" s="91" t="s">
        <v>205</v>
      </c>
      <c r="P256" s="94">
        <v>29955647</v>
      </c>
      <c r="Q256" s="89">
        <v>29955647</v>
      </c>
      <c r="R256" s="89">
        <v>0</v>
      </c>
      <c r="S256" s="89" t="s">
        <v>197</v>
      </c>
      <c r="T256" s="93"/>
      <c r="U256" s="89"/>
      <c r="V256" s="89">
        <v>0</v>
      </c>
      <c r="W256" s="89"/>
      <c r="X256" s="89">
        <v>0</v>
      </c>
      <c r="Y256" s="89"/>
    </row>
    <row r="257" spans="1:25" x14ac:dyDescent="0.25">
      <c r="A257" s="87">
        <v>247</v>
      </c>
      <c r="B257" s="88" t="s">
        <v>4069</v>
      </c>
      <c r="C257" s="96" t="s">
        <v>30</v>
      </c>
      <c r="D257" s="89"/>
      <c r="E257" s="103" t="s">
        <v>6279</v>
      </c>
      <c r="F257" s="91" t="s">
        <v>6280</v>
      </c>
      <c r="G257" s="91" t="s">
        <v>182</v>
      </c>
      <c r="H257" s="91" t="s">
        <v>292</v>
      </c>
      <c r="I257" s="99" t="s">
        <v>184</v>
      </c>
      <c r="J257" s="89" t="s">
        <v>194</v>
      </c>
      <c r="K257" s="89" t="s">
        <v>7274</v>
      </c>
      <c r="L257" s="91" t="s">
        <v>6281</v>
      </c>
      <c r="M257" s="89" t="s">
        <v>203</v>
      </c>
      <c r="N257" s="89" t="s">
        <v>467</v>
      </c>
      <c r="O257" s="91" t="s">
        <v>205</v>
      </c>
      <c r="P257" s="94">
        <v>25858651</v>
      </c>
      <c r="Q257" s="89">
        <v>25858651</v>
      </c>
      <c r="R257" s="89">
        <v>0</v>
      </c>
      <c r="S257" s="89" t="s">
        <v>197</v>
      </c>
      <c r="T257" s="93"/>
      <c r="U257" s="89"/>
      <c r="V257" s="89">
        <v>0</v>
      </c>
      <c r="W257" s="89"/>
      <c r="X257" s="89">
        <v>0</v>
      </c>
      <c r="Y257" s="89"/>
    </row>
    <row r="258" spans="1:25" x14ac:dyDescent="0.25">
      <c r="A258" s="87">
        <v>248</v>
      </c>
      <c r="B258" s="88" t="s">
        <v>4071</v>
      </c>
      <c r="C258" s="96" t="s">
        <v>30</v>
      </c>
      <c r="D258" s="89"/>
      <c r="E258" s="103" t="s">
        <v>6282</v>
      </c>
      <c r="F258" s="91" t="s">
        <v>6280</v>
      </c>
      <c r="G258" s="91" t="s">
        <v>182</v>
      </c>
      <c r="H258" s="91" t="s">
        <v>292</v>
      </c>
      <c r="I258" s="99" t="s">
        <v>184</v>
      </c>
      <c r="J258" s="89" t="s">
        <v>194</v>
      </c>
      <c r="K258" s="89" t="s">
        <v>7274</v>
      </c>
      <c r="L258" s="91" t="s">
        <v>6283</v>
      </c>
      <c r="M258" s="89" t="s">
        <v>203</v>
      </c>
      <c r="N258" s="89" t="s">
        <v>467</v>
      </c>
      <c r="O258" s="91" t="s">
        <v>205</v>
      </c>
      <c r="P258" s="94">
        <v>20790860</v>
      </c>
      <c r="Q258" s="89">
        <v>20790860</v>
      </c>
      <c r="R258" s="89">
        <v>0</v>
      </c>
      <c r="S258" s="89" t="s">
        <v>197</v>
      </c>
      <c r="T258" s="93"/>
      <c r="U258" s="89"/>
      <c r="V258" s="89">
        <v>0</v>
      </c>
      <c r="W258" s="89"/>
      <c r="X258" s="89">
        <v>0</v>
      </c>
      <c r="Y258" s="89"/>
    </row>
    <row r="259" spans="1:25" x14ac:dyDescent="0.25">
      <c r="A259" s="87">
        <v>249</v>
      </c>
      <c r="B259" s="88" t="s">
        <v>4074</v>
      </c>
      <c r="C259" s="96" t="s">
        <v>30</v>
      </c>
      <c r="D259" s="89"/>
      <c r="E259" s="103" t="s">
        <v>6284</v>
      </c>
      <c r="F259" s="91" t="s">
        <v>6280</v>
      </c>
      <c r="G259" s="91" t="s">
        <v>182</v>
      </c>
      <c r="H259" s="91" t="s">
        <v>292</v>
      </c>
      <c r="I259" s="99" t="s">
        <v>184</v>
      </c>
      <c r="J259" s="89" t="s">
        <v>194</v>
      </c>
      <c r="K259" s="89" t="s">
        <v>7274</v>
      </c>
      <c r="L259" s="91" t="s">
        <v>6285</v>
      </c>
      <c r="M259" s="89" t="s">
        <v>203</v>
      </c>
      <c r="N259" s="89" t="s">
        <v>467</v>
      </c>
      <c r="O259" s="91" t="s">
        <v>205</v>
      </c>
      <c r="P259" s="94">
        <v>9849626</v>
      </c>
      <c r="Q259" s="89">
        <v>9849626</v>
      </c>
      <c r="R259" s="89">
        <v>0</v>
      </c>
      <c r="S259" s="89" t="s">
        <v>197</v>
      </c>
      <c r="T259" s="93"/>
      <c r="U259" s="89"/>
      <c r="V259" s="89">
        <v>0</v>
      </c>
      <c r="W259" s="89"/>
      <c r="X259" s="89">
        <v>0</v>
      </c>
      <c r="Y259" s="89"/>
    </row>
    <row r="260" spans="1:25" x14ac:dyDescent="0.25">
      <c r="A260" s="87">
        <v>250</v>
      </c>
      <c r="B260" s="88" t="s">
        <v>4077</v>
      </c>
      <c r="C260" s="96" t="s">
        <v>30</v>
      </c>
      <c r="D260" s="89"/>
      <c r="E260" s="103" t="s">
        <v>6286</v>
      </c>
      <c r="F260" s="91" t="s">
        <v>6180</v>
      </c>
      <c r="G260" s="91" t="s">
        <v>182</v>
      </c>
      <c r="H260" s="91" t="s">
        <v>292</v>
      </c>
      <c r="I260" s="99" t="s">
        <v>184</v>
      </c>
      <c r="J260" s="89" t="s">
        <v>194</v>
      </c>
      <c r="K260" s="89" t="s">
        <v>7274</v>
      </c>
      <c r="L260" s="91" t="s">
        <v>6287</v>
      </c>
      <c r="M260" s="89" t="s">
        <v>203</v>
      </c>
      <c r="N260" s="89" t="s">
        <v>467</v>
      </c>
      <c r="O260" s="91" t="s">
        <v>205</v>
      </c>
      <c r="P260" s="94">
        <v>27868257</v>
      </c>
      <c r="Q260" s="89">
        <v>27868257</v>
      </c>
      <c r="R260" s="89">
        <v>0</v>
      </c>
      <c r="S260" s="89" t="s">
        <v>197</v>
      </c>
      <c r="T260" s="93"/>
      <c r="U260" s="89"/>
      <c r="V260" s="89">
        <v>0</v>
      </c>
      <c r="W260" s="89"/>
      <c r="X260" s="89">
        <v>0</v>
      </c>
      <c r="Y260" s="89"/>
    </row>
    <row r="261" spans="1:25" x14ac:dyDescent="0.25">
      <c r="A261" s="87">
        <v>251</v>
      </c>
      <c r="B261" s="88" t="s">
        <v>4080</v>
      </c>
      <c r="C261" s="96" t="s">
        <v>30</v>
      </c>
      <c r="D261" s="89"/>
      <c r="E261" s="103" t="s">
        <v>6288</v>
      </c>
      <c r="F261" s="91" t="s">
        <v>6289</v>
      </c>
      <c r="G261" s="91" t="s">
        <v>182</v>
      </c>
      <c r="H261" s="91" t="s">
        <v>292</v>
      </c>
      <c r="I261" s="99" t="s">
        <v>184</v>
      </c>
      <c r="J261" s="89" t="s">
        <v>194</v>
      </c>
      <c r="K261" s="89" t="s">
        <v>7274</v>
      </c>
      <c r="L261" s="91" t="s">
        <v>6290</v>
      </c>
      <c r="M261" s="89" t="s">
        <v>203</v>
      </c>
      <c r="N261" s="89" t="s">
        <v>467</v>
      </c>
      <c r="O261" s="91" t="s">
        <v>205</v>
      </c>
      <c r="P261" s="94">
        <v>64020105</v>
      </c>
      <c r="Q261" s="89">
        <v>64020105</v>
      </c>
      <c r="R261" s="89">
        <v>0</v>
      </c>
      <c r="S261" s="89" t="s">
        <v>197</v>
      </c>
      <c r="T261" s="93"/>
      <c r="U261" s="89"/>
      <c r="V261" s="89">
        <v>0</v>
      </c>
      <c r="W261" s="89"/>
      <c r="X261" s="89">
        <v>0</v>
      </c>
      <c r="Y261" s="89"/>
    </row>
    <row r="262" spans="1:25" x14ac:dyDescent="0.25">
      <c r="A262" s="87">
        <v>252</v>
      </c>
      <c r="B262" s="88" t="s">
        <v>4082</v>
      </c>
      <c r="C262" s="96" t="s">
        <v>30</v>
      </c>
      <c r="D262" s="89"/>
      <c r="E262" s="103" t="s">
        <v>6291</v>
      </c>
      <c r="F262" s="91" t="s">
        <v>6292</v>
      </c>
      <c r="G262" s="91" t="s">
        <v>182</v>
      </c>
      <c r="H262" s="91" t="s">
        <v>292</v>
      </c>
      <c r="I262" s="99" t="s">
        <v>184</v>
      </c>
      <c r="J262" s="89" t="s">
        <v>194</v>
      </c>
      <c r="K262" s="89" t="s">
        <v>7274</v>
      </c>
      <c r="L262" s="91" t="s">
        <v>6293</v>
      </c>
      <c r="M262" s="89" t="s">
        <v>203</v>
      </c>
      <c r="N262" s="89" t="s">
        <v>467</v>
      </c>
      <c r="O262" s="91" t="s">
        <v>205</v>
      </c>
      <c r="P262" s="94">
        <v>12218460</v>
      </c>
      <c r="Q262" s="89">
        <v>12218460</v>
      </c>
      <c r="R262" s="89">
        <v>0</v>
      </c>
      <c r="S262" s="89" t="s">
        <v>197</v>
      </c>
      <c r="T262" s="93"/>
      <c r="U262" s="89"/>
      <c r="V262" s="89">
        <v>0</v>
      </c>
      <c r="W262" s="89"/>
      <c r="X262" s="89">
        <v>0</v>
      </c>
      <c r="Y262" s="89"/>
    </row>
    <row r="263" spans="1:25" x14ac:dyDescent="0.25">
      <c r="A263" s="87">
        <v>253</v>
      </c>
      <c r="B263" s="88" t="s">
        <v>4085</v>
      </c>
      <c r="C263" s="96" t="s">
        <v>30</v>
      </c>
      <c r="D263" s="89"/>
      <c r="E263" s="103" t="s">
        <v>6294</v>
      </c>
      <c r="F263" s="91" t="s">
        <v>6295</v>
      </c>
      <c r="G263" s="91" t="s">
        <v>182</v>
      </c>
      <c r="H263" s="91" t="s">
        <v>292</v>
      </c>
      <c r="I263" s="99" t="s">
        <v>184</v>
      </c>
      <c r="J263" s="89" t="s">
        <v>194</v>
      </c>
      <c r="K263" s="89" t="s">
        <v>7274</v>
      </c>
      <c r="L263" s="91" t="s">
        <v>6296</v>
      </c>
      <c r="M263" s="89" t="s">
        <v>203</v>
      </c>
      <c r="N263" s="89" t="s">
        <v>467</v>
      </c>
      <c r="O263" s="91" t="s">
        <v>205</v>
      </c>
      <c r="P263" s="94">
        <v>31378529</v>
      </c>
      <c r="Q263" s="89">
        <v>31378529</v>
      </c>
      <c r="R263" s="89">
        <v>0</v>
      </c>
      <c r="S263" s="89" t="s">
        <v>197</v>
      </c>
      <c r="T263" s="93"/>
      <c r="U263" s="89"/>
      <c r="V263" s="89">
        <v>0</v>
      </c>
      <c r="W263" s="89"/>
      <c r="X263" s="89">
        <v>0</v>
      </c>
      <c r="Y263" s="89"/>
    </row>
    <row r="264" spans="1:25" x14ac:dyDescent="0.25">
      <c r="A264" s="87">
        <v>254</v>
      </c>
      <c r="B264" s="88" t="s">
        <v>4087</v>
      </c>
      <c r="C264" s="96" t="s">
        <v>30</v>
      </c>
      <c r="D264" s="89"/>
      <c r="E264" s="103" t="s">
        <v>6297</v>
      </c>
      <c r="F264" s="91" t="s">
        <v>6292</v>
      </c>
      <c r="G264" s="91" t="s">
        <v>182</v>
      </c>
      <c r="H264" s="91" t="s">
        <v>292</v>
      </c>
      <c r="I264" s="99" t="s">
        <v>184</v>
      </c>
      <c r="J264" s="89" t="s">
        <v>194</v>
      </c>
      <c r="K264" s="89" t="s">
        <v>7274</v>
      </c>
      <c r="L264" s="91" t="s">
        <v>6298</v>
      </c>
      <c r="M264" s="89" t="s">
        <v>203</v>
      </c>
      <c r="N264" s="89" t="s">
        <v>467</v>
      </c>
      <c r="O264" s="91" t="s">
        <v>205</v>
      </c>
      <c r="P264" s="94">
        <v>33899820</v>
      </c>
      <c r="Q264" s="89">
        <v>33899820</v>
      </c>
      <c r="R264" s="89">
        <v>0</v>
      </c>
      <c r="S264" s="89" t="s">
        <v>197</v>
      </c>
      <c r="T264" s="93"/>
      <c r="U264" s="89"/>
      <c r="V264" s="89">
        <v>0</v>
      </c>
      <c r="W264" s="89"/>
      <c r="X264" s="89">
        <v>0</v>
      </c>
      <c r="Y264" s="89"/>
    </row>
    <row r="265" spans="1:25" x14ac:dyDescent="0.25">
      <c r="A265" s="87">
        <v>255</v>
      </c>
      <c r="B265" s="88" t="s">
        <v>4090</v>
      </c>
      <c r="C265" s="96" t="s">
        <v>30</v>
      </c>
      <c r="D265" s="89"/>
      <c r="E265" s="103" t="s">
        <v>6299</v>
      </c>
      <c r="F265" s="91" t="s">
        <v>6300</v>
      </c>
      <c r="G265" s="91" t="s">
        <v>182</v>
      </c>
      <c r="H265" s="91" t="s">
        <v>292</v>
      </c>
      <c r="I265" s="99" t="s">
        <v>184</v>
      </c>
      <c r="J265" s="89" t="s">
        <v>194</v>
      </c>
      <c r="K265" s="89" t="s">
        <v>7273</v>
      </c>
      <c r="L265" s="91" t="s">
        <v>6301</v>
      </c>
      <c r="M265" s="89" t="s">
        <v>203</v>
      </c>
      <c r="N265" s="89" t="s">
        <v>467</v>
      </c>
      <c r="O265" s="91" t="s">
        <v>205</v>
      </c>
      <c r="P265" s="94">
        <v>16917186</v>
      </c>
      <c r="Q265" s="89">
        <v>16917186</v>
      </c>
      <c r="R265" s="89">
        <v>0</v>
      </c>
      <c r="S265" s="89" t="s">
        <v>197</v>
      </c>
      <c r="T265" s="93"/>
      <c r="U265" s="89"/>
      <c r="V265" s="89">
        <v>0</v>
      </c>
      <c r="W265" s="89"/>
      <c r="X265" s="89">
        <v>0</v>
      </c>
      <c r="Y265" s="89"/>
    </row>
    <row r="266" spans="1:25" x14ac:dyDescent="0.25">
      <c r="A266" s="87">
        <v>256</v>
      </c>
      <c r="B266" s="88" t="s">
        <v>4092</v>
      </c>
      <c r="C266" s="96" t="s">
        <v>30</v>
      </c>
      <c r="D266" s="89"/>
      <c r="E266" s="103" t="s">
        <v>6302</v>
      </c>
      <c r="F266" s="91" t="s">
        <v>6303</v>
      </c>
      <c r="G266" s="91" t="s">
        <v>182</v>
      </c>
      <c r="H266" s="91" t="s">
        <v>292</v>
      </c>
      <c r="I266" s="99" t="s">
        <v>184</v>
      </c>
      <c r="J266" s="89" t="s">
        <v>194</v>
      </c>
      <c r="K266" s="96" t="s">
        <v>7272</v>
      </c>
      <c r="L266" s="91" t="s">
        <v>6304</v>
      </c>
      <c r="M266" s="89" t="s">
        <v>203</v>
      </c>
      <c r="N266" s="89" t="s">
        <v>467</v>
      </c>
      <c r="O266" s="91" t="s">
        <v>205</v>
      </c>
      <c r="P266" s="94">
        <v>56993361</v>
      </c>
      <c r="Q266" s="89">
        <v>56993361</v>
      </c>
      <c r="R266" s="89">
        <v>0</v>
      </c>
      <c r="S266" s="89" t="s">
        <v>197</v>
      </c>
      <c r="T266" s="93"/>
      <c r="U266" s="89"/>
      <c r="V266" s="89">
        <v>0</v>
      </c>
      <c r="W266" s="89"/>
      <c r="X266" s="89">
        <v>0</v>
      </c>
      <c r="Y266" s="89"/>
    </row>
    <row r="267" spans="1:25" x14ac:dyDescent="0.25">
      <c r="A267" s="87">
        <v>257</v>
      </c>
      <c r="B267" s="88" t="s">
        <v>4094</v>
      </c>
      <c r="C267" s="96" t="s">
        <v>30</v>
      </c>
      <c r="D267" s="89"/>
      <c r="E267" s="103" t="s">
        <v>6305</v>
      </c>
      <c r="F267" s="91" t="s">
        <v>6306</v>
      </c>
      <c r="G267" s="91" t="s">
        <v>182</v>
      </c>
      <c r="H267" s="91" t="s">
        <v>292</v>
      </c>
      <c r="I267" s="99" t="s">
        <v>184</v>
      </c>
      <c r="J267" s="89" t="s">
        <v>194</v>
      </c>
      <c r="K267" s="96" t="s">
        <v>7272</v>
      </c>
      <c r="L267" s="91" t="s">
        <v>6307</v>
      </c>
      <c r="M267" s="89" t="s">
        <v>203</v>
      </c>
      <c r="N267" s="89" t="s">
        <v>467</v>
      </c>
      <c r="O267" s="91" t="s">
        <v>205</v>
      </c>
      <c r="P267" s="94">
        <v>12356910</v>
      </c>
      <c r="Q267" s="89">
        <v>12356910</v>
      </c>
      <c r="R267" s="89">
        <v>0</v>
      </c>
      <c r="S267" s="89" t="s">
        <v>197</v>
      </c>
      <c r="T267" s="93"/>
      <c r="U267" s="89"/>
      <c r="V267" s="89">
        <v>0</v>
      </c>
      <c r="W267" s="89"/>
      <c r="X267" s="89">
        <v>0</v>
      </c>
      <c r="Y267" s="89"/>
    </row>
    <row r="268" spans="1:25" x14ac:dyDescent="0.25">
      <c r="A268" s="87">
        <v>258</v>
      </c>
      <c r="B268" s="88" t="s">
        <v>4098</v>
      </c>
      <c r="C268" s="96" t="s">
        <v>30</v>
      </c>
      <c r="D268" s="89"/>
      <c r="E268" s="103" t="s">
        <v>6308</v>
      </c>
      <c r="F268" s="91" t="s">
        <v>6306</v>
      </c>
      <c r="G268" s="91" t="s">
        <v>182</v>
      </c>
      <c r="H268" s="91" t="s">
        <v>292</v>
      </c>
      <c r="I268" s="99" t="s">
        <v>184</v>
      </c>
      <c r="J268" s="89" t="s">
        <v>194</v>
      </c>
      <c r="K268" s="96" t="s">
        <v>7272</v>
      </c>
      <c r="L268" s="91" t="s">
        <v>6309</v>
      </c>
      <c r="M268" s="89" t="s">
        <v>203</v>
      </c>
      <c r="N268" s="89" t="s">
        <v>467</v>
      </c>
      <c r="O268" s="91" t="s">
        <v>205</v>
      </c>
      <c r="P268" s="94">
        <v>63876474</v>
      </c>
      <c r="Q268" s="89">
        <v>63876474</v>
      </c>
      <c r="R268" s="89">
        <v>0</v>
      </c>
      <c r="S268" s="89" t="s">
        <v>197</v>
      </c>
      <c r="T268" s="93"/>
      <c r="U268" s="89"/>
      <c r="V268" s="89">
        <v>0</v>
      </c>
      <c r="W268" s="89"/>
      <c r="X268" s="89">
        <v>0</v>
      </c>
      <c r="Y268" s="89"/>
    </row>
    <row r="269" spans="1:25" x14ac:dyDescent="0.25">
      <c r="A269" s="87">
        <v>259</v>
      </c>
      <c r="B269" s="88" t="s">
        <v>4101</v>
      </c>
      <c r="C269" s="96" t="s">
        <v>30</v>
      </c>
      <c r="D269" s="89"/>
      <c r="E269" s="103" t="s">
        <v>6310</v>
      </c>
      <c r="F269" s="91" t="s">
        <v>6253</v>
      </c>
      <c r="G269" s="91" t="s">
        <v>182</v>
      </c>
      <c r="H269" s="91" t="s">
        <v>292</v>
      </c>
      <c r="I269" s="99" t="s">
        <v>184</v>
      </c>
      <c r="J269" s="89" t="s">
        <v>194</v>
      </c>
      <c r="K269" s="96" t="s">
        <v>7272</v>
      </c>
      <c r="L269" s="91" t="s">
        <v>6311</v>
      </c>
      <c r="M269" s="89" t="s">
        <v>203</v>
      </c>
      <c r="N269" s="89" t="s">
        <v>467</v>
      </c>
      <c r="O269" s="91" t="s">
        <v>205</v>
      </c>
      <c r="P269" s="94">
        <v>48062371</v>
      </c>
      <c r="Q269" s="89">
        <v>48062371</v>
      </c>
      <c r="R269" s="89">
        <v>0</v>
      </c>
      <c r="S269" s="89" t="s">
        <v>197</v>
      </c>
      <c r="T269" s="93"/>
      <c r="U269" s="89"/>
      <c r="V269" s="89">
        <v>0</v>
      </c>
      <c r="W269" s="89"/>
      <c r="X269" s="89">
        <v>0</v>
      </c>
      <c r="Y269" s="89"/>
    </row>
    <row r="270" spans="1:25" x14ac:dyDescent="0.25">
      <c r="A270" s="87">
        <v>260</v>
      </c>
      <c r="B270" s="88" t="s">
        <v>4103</v>
      </c>
      <c r="C270" s="96" t="s">
        <v>30</v>
      </c>
      <c r="D270" s="89"/>
      <c r="E270" s="103" t="s">
        <v>6312</v>
      </c>
      <c r="F270" s="91" t="s">
        <v>6264</v>
      </c>
      <c r="G270" s="91" t="s">
        <v>182</v>
      </c>
      <c r="H270" s="91" t="s">
        <v>292</v>
      </c>
      <c r="I270" s="99" t="s">
        <v>184</v>
      </c>
      <c r="J270" s="89" t="s">
        <v>194</v>
      </c>
      <c r="K270" s="96" t="s">
        <v>7272</v>
      </c>
      <c r="L270" s="91" t="s">
        <v>6313</v>
      </c>
      <c r="M270" s="89" t="s">
        <v>203</v>
      </c>
      <c r="N270" s="89" t="s">
        <v>467</v>
      </c>
      <c r="O270" s="91" t="s">
        <v>205</v>
      </c>
      <c r="P270" s="94">
        <v>37082195</v>
      </c>
      <c r="Q270" s="89">
        <v>37082195</v>
      </c>
      <c r="R270" s="89">
        <v>0</v>
      </c>
      <c r="S270" s="89" t="s">
        <v>197</v>
      </c>
      <c r="T270" s="93"/>
      <c r="U270" s="89"/>
      <c r="V270" s="89">
        <v>0</v>
      </c>
      <c r="W270" s="89"/>
      <c r="X270" s="89">
        <v>0</v>
      </c>
      <c r="Y270" s="89"/>
    </row>
    <row r="271" spans="1:25" x14ac:dyDescent="0.25">
      <c r="A271" s="87">
        <v>261</v>
      </c>
      <c r="B271" s="88" t="s">
        <v>4106</v>
      </c>
      <c r="C271" s="96" t="s">
        <v>30</v>
      </c>
      <c r="D271" s="89"/>
      <c r="E271" s="103" t="s">
        <v>6314</v>
      </c>
      <c r="F271" s="91" t="s">
        <v>6226</v>
      </c>
      <c r="G271" s="91" t="s">
        <v>182</v>
      </c>
      <c r="H271" s="91" t="s">
        <v>292</v>
      </c>
      <c r="I271" s="99" t="s">
        <v>184</v>
      </c>
      <c r="J271" s="89" t="s">
        <v>194</v>
      </c>
      <c r="K271" s="96" t="s">
        <v>7272</v>
      </c>
      <c r="L271" s="91" t="s">
        <v>6315</v>
      </c>
      <c r="M271" s="89" t="s">
        <v>203</v>
      </c>
      <c r="N271" s="89" t="s">
        <v>467</v>
      </c>
      <c r="O271" s="91" t="s">
        <v>205</v>
      </c>
      <c r="P271" s="94">
        <v>12260278</v>
      </c>
      <c r="Q271" s="89">
        <v>12260278</v>
      </c>
      <c r="R271" s="89">
        <v>0</v>
      </c>
      <c r="S271" s="89" t="s">
        <v>197</v>
      </c>
      <c r="T271" s="93"/>
      <c r="U271" s="89"/>
      <c r="V271" s="89">
        <v>0</v>
      </c>
      <c r="W271" s="89"/>
      <c r="X271" s="89">
        <v>0</v>
      </c>
      <c r="Y271" s="89"/>
    </row>
    <row r="272" spans="1:25" x14ac:dyDescent="0.25">
      <c r="A272" s="87">
        <v>262</v>
      </c>
      <c r="B272" s="88" t="s">
        <v>4108</v>
      </c>
      <c r="C272" s="96" t="s">
        <v>30</v>
      </c>
      <c r="D272" s="89"/>
      <c r="E272" s="103" t="s">
        <v>6316</v>
      </c>
      <c r="F272" s="91" t="s">
        <v>6237</v>
      </c>
      <c r="G272" s="91" t="s">
        <v>182</v>
      </c>
      <c r="H272" s="91" t="s">
        <v>292</v>
      </c>
      <c r="I272" s="99" t="s">
        <v>184</v>
      </c>
      <c r="J272" s="89" t="s">
        <v>194</v>
      </c>
      <c r="K272" s="96" t="s">
        <v>7272</v>
      </c>
      <c r="L272" s="91" t="s">
        <v>6317</v>
      </c>
      <c r="M272" s="89" t="s">
        <v>203</v>
      </c>
      <c r="N272" s="89" t="s">
        <v>467</v>
      </c>
      <c r="O272" s="91" t="s">
        <v>205</v>
      </c>
      <c r="P272" s="94">
        <v>28320014</v>
      </c>
      <c r="Q272" s="89">
        <v>28320014</v>
      </c>
      <c r="R272" s="89">
        <v>0</v>
      </c>
      <c r="S272" s="89" t="s">
        <v>197</v>
      </c>
      <c r="T272" s="93"/>
      <c r="U272" s="89"/>
      <c r="V272" s="89">
        <v>0</v>
      </c>
      <c r="W272" s="89"/>
      <c r="X272" s="89">
        <v>0</v>
      </c>
      <c r="Y272" s="89"/>
    </row>
    <row r="273" spans="1:25" x14ac:dyDescent="0.25">
      <c r="A273" s="87">
        <v>263</v>
      </c>
      <c r="B273" s="88" t="s">
        <v>4112</v>
      </c>
      <c r="C273" s="96" t="s">
        <v>30</v>
      </c>
      <c r="D273" s="89"/>
      <c r="E273" s="103" t="s">
        <v>6318</v>
      </c>
      <c r="F273" s="91" t="s">
        <v>6165</v>
      </c>
      <c r="G273" s="91" t="s">
        <v>182</v>
      </c>
      <c r="H273" s="91" t="s">
        <v>292</v>
      </c>
      <c r="I273" s="99" t="s">
        <v>184</v>
      </c>
      <c r="J273" s="89" t="s">
        <v>194</v>
      </c>
      <c r="K273" s="96" t="s">
        <v>7272</v>
      </c>
      <c r="L273" s="91" t="s">
        <v>6319</v>
      </c>
      <c r="M273" s="89" t="s">
        <v>203</v>
      </c>
      <c r="N273" s="89" t="s">
        <v>467</v>
      </c>
      <c r="O273" s="91" t="s">
        <v>205</v>
      </c>
      <c r="P273" s="94">
        <v>16086950</v>
      </c>
      <c r="Q273" s="89">
        <v>16086950</v>
      </c>
      <c r="R273" s="89">
        <v>0</v>
      </c>
      <c r="S273" s="89" t="s">
        <v>197</v>
      </c>
      <c r="T273" s="93"/>
      <c r="U273" s="89"/>
      <c r="V273" s="89">
        <v>0</v>
      </c>
      <c r="W273" s="89"/>
      <c r="X273" s="89">
        <v>0</v>
      </c>
      <c r="Y273" s="89"/>
    </row>
    <row r="274" spans="1:25" x14ac:dyDescent="0.25">
      <c r="A274" s="87">
        <v>264</v>
      </c>
      <c r="B274" s="88" t="s">
        <v>4115</v>
      </c>
      <c r="C274" s="96" t="s">
        <v>30</v>
      </c>
      <c r="D274" s="89"/>
      <c r="E274" s="103" t="s">
        <v>6320</v>
      </c>
      <c r="F274" s="91" t="s">
        <v>6321</v>
      </c>
      <c r="G274" s="91" t="s">
        <v>182</v>
      </c>
      <c r="H274" s="91" t="s">
        <v>292</v>
      </c>
      <c r="I274" s="99" t="s">
        <v>184</v>
      </c>
      <c r="J274" s="89" t="s">
        <v>194</v>
      </c>
      <c r="K274" s="96" t="s">
        <v>7272</v>
      </c>
      <c r="L274" s="91" t="s">
        <v>6322</v>
      </c>
      <c r="M274" s="89" t="s">
        <v>203</v>
      </c>
      <c r="N274" s="89" t="s">
        <v>467</v>
      </c>
      <c r="O274" s="91" t="s">
        <v>205</v>
      </c>
      <c r="P274" s="94">
        <v>10898579</v>
      </c>
      <c r="Q274" s="89">
        <v>10898579</v>
      </c>
      <c r="R274" s="89">
        <v>0</v>
      </c>
      <c r="S274" s="89" t="s">
        <v>197</v>
      </c>
      <c r="T274" s="93"/>
      <c r="U274" s="89"/>
      <c r="V274" s="89">
        <v>0</v>
      </c>
      <c r="W274" s="89"/>
      <c r="X274" s="89">
        <v>0</v>
      </c>
      <c r="Y274" s="89"/>
    </row>
    <row r="275" spans="1:25" x14ac:dyDescent="0.25">
      <c r="A275" s="87">
        <v>265</v>
      </c>
      <c r="B275" s="88" t="s">
        <v>4117</v>
      </c>
      <c r="C275" s="96" t="s">
        <v>30</v>
      </c>
      <c r="D275" s="89"/>
      <c r="E275" s="103" t="s">
        <v>6323</v>
      </c>
      <c r="F275" s="91" t="s">
        <v>6261</v>
      </c>
      <c r="G275" s="91" t="s">
        <v>182</v>
      </c>
      <c r="H275" s="91" t="s">
        <v>292</v>
      </c>
      <c r="I275" s="99" t="s">
        <v>184</v>
      </c>
      <c r="J275" s="89" t="s">
        <v>194</v>
      </c>
      <c r="K275" s="96" t="s">
        <v>7272</v>
      </c>
      <c r="L275" s="91" t="s">
        <v>6324</v>
      </c>
      <c r="M275" s="89" t="s">
        <v>203</v>
      </c>
      <c r="N275" s="89" t="s">
        <v>467</v>
      </c>
      <c r="O275" s="91" t="s">
        <v>205</v>
      </c>
      <c r="P275" s="94">
        <v>14576384</v>
      </c>
      <c r="Q275" s="89">
        <v>14576384</v>
      </c>
      <c r="R275" s="89">
        <v>0</v>
      </c>
      <c r="S275" s="89" t="s">
        <v>197</v>
      </c>
      <c r="T275" s="93"/>
      <c r="U275" s="89"/>
      <c r="V275" s="89">
        <v>0</v>
      </c>
      <c r="W275" s="89"/>
      <c r="X275" s="89">
        <v>0</v>
      </c>
      <c r="Y275" s="89"/>
    </row>
    <row r="276" spans="1:25" x14ac:dyDescent="0.25">
      <c r="A276" s="87">
        <v>266</v>
      </c>
      <c r="B276" s="88" t="s">
        <v>4120</v>
      </c>
      <c r="C276" s="96" t="s">
        <v>30</v>
      </c>
      <c r="D276" s="89"/>
      <c r="E276" s="103" t="s">
        <v>6325</v>
      </c>
      <c r="F276" s="91" t="s">
        <v>6277</v>
      </c>
      <c r="G276" s="91" t="s">
        <v>182</v>
      </c>
      <c r="H276" s="91" t="s">
        <v>292</v>
      </c>
      <c r="I276" s="99" t="s">
        <v>184</v>
      </c>
      <c r="J276" s="89" t="s">
        <v>194</v>
      </c>
      <c r="K276" s="96" t="s">
        <v>7272</v>
      </c>
      <c r="L276" s="91" t="s">
        <v>6326</v>
      </c>
      <c r="M276" s="89" t="s">
        <v>203</v>
      </c>
      <c r="N276" s="89" t="s">
        <v>467</v>
      </c>
      <c r="O276" s="91" t="s">
        <v>205</v>
      </c>
      <c r="P276" s="94">
        <v>14016659</v>
      </c>
      <c r="Q276" s="89">
        <v>14016659</v>
      </c>
      <c r="R276" s="89">
        <v>0</v>
      </c>
      <c r="S276" s="89" t="s">
        <v>197</v>
      </c>
      <c r="T276" s="93"/>
      <c r="U276" s="89"/>
      <c r="V276" s="89">
        <v>0</v>
      </c>
      <c r="W276" s="89"/>
      <c r="X276" s="89">
        <v>0</v>
      </c>
      <c r="Y276" s="89"/>
    </row>
    <row r="277" spans="1:25" x14ac:dyDescent="0.25">
      <c r="A277" s="87">
        <v>267</v>
      </c>
      <c r="B277" s="88" t="s">
        <v>4123</v>
      </c>
      <c r="C277" s="96" t="s">
        <v>30</v>
      </c>
      <c r="D277" s="89"/>
      <c r="E277" s="103" t="s">
        <v>6327</v>
      </c>
      <c r="F277" s="91" t="s">
        <v>6226</v>
      </c>
      <c r="G277" s="91" t="s">
        <v>182</v>
      </c>
      <c r="H277" s="91" t="s">
        <v>292</v>
      </c>
      <c r="I277" s="99" t="s">
        <v>184</v>
      </c>
      <c r="J277" s="89" t="s">
        <v>194</v>
      </c>
      <c r="K277" s="96" t="s">
        <v>7272</v>
      </c>
      <c r="L277" s="91" t="s">
        <v>6328</v>
      </c>
      <c r="M277" s="89" t="s">
        <v>203</v>
      </c>
      <c r="N277" s="89" t="s">
        <v>467</v>
      </c>
      <c r="O277" s="91" t="s">
        <v>205</v>
      </c>
      <c r="P277" s="94">
        <v>15038128</v>
      </c>
      <c r="Q277" s="89">
        <v>15038128</v>
      </c>
      <c r="R277" s="89">
        <v>0</v>
      </c>
      <c r="S277" s="89" t="s">
        <v>197</v>
      </c>
      <c r="T277" s="93"/>
      <c r="U277" s="89"/>
      <c r="V277" s="89">
        <v>0</v>
      </c>
      <c r="W277" s="89"/>
      <c r="X277" s="89">
        <v>0</v>
      </c>
      <c r="Y277" s="89"/>
    </row>
    <row r="278" spans="1:25" x14ac:dyDescent="0.25">
      <c r="A278" s="87">
        <v>268</v>
      </c>
      <c r="B278" s="88" t="s">
        <v>4126</v>
      </c>
      <c r="C278" s="96" t="s">
        <v>30</v>
      </c>
      <c r="D278" s="89"/>
      <c r="E278" s="103" t="s">
        <v>6329</v>
      </c>
      <c r="F278" s="91" t="s">
        <v>6303</v>
      </c>
      <c r="G278" s="91" t="s">
        <v>182</v>
      </c>
      <c r="H278" s="91" t="s">
        <v>292</v>
      </c>
      <c r="I278" s="99" t="s">
        <v>184</v>
      </c>
      <c r="J278" s="89" t="s">
        <v>194</v>
      </c>
      <c r="K278" s="96" t="s">
        <v>7272</v>
      </c>
      <c r="L278" s="91" t="s">
        <v>6330</v>
      </c>
      <c r="M278" s="89" t="s">
        <v>203</v>
      </c>
      <c r="N278" s="89" t="s">
        <v>467</v>
      </c>
      <c r="O278" s="91" t="s">
        <v>205</v>
      </c>
      <c r="P278" s="94">
        <v>13844676</v>
      </c>
      <c r="Q278" s="89">
        <v>13844676</v>
      </c>
      <c r="R278" s="89">
        <v>0</v>
      </c>
      <c r="S278" s="89" t="s">
        <v>197</v>
      </c>
      <c r="T278" s="93"/>
      <c r="U278" s="89"/>
      <c r="V278" s="89">
        <v>0</v>
      </c>
      <c r="W278" s="89"/>
      <c r="X278" s="89">
        <v>0</v>
      </c>
      <c r="Y278" s="89"/>
    </row>
    <row r="279" spans="1:25" x14ac:dyDescent="0.25">
      <c r="A279" s="87">
        <v>269</v>
      </c>
      <c r="B279" s="88" t="s">
        <v>4130</v>
      </c>
      <c r="C279" s="96" t="s">
        <v>30</v>
      </c>
      <c r="D279" s="89"/>
      <c r="E279" s="103" t="s">
        <v>6331</v>
      </c>
      <c r="F279" s="91" t="s">
        <v>6180</v>
      </c>
      <c r="G279" s="91" t="s">
        <v>182</v>
      </c>
      <c r="H279" s="91" t="s">
        <v>292</v>
      </c>
      <c r="I279" s="99" t="s">
        <v>184</v>
      </c>
      <c r="J279" s="89" t="s">
        <v>194</v>
      </c>
      <c r="K279" s="96" t="s">
        <v>7272</v>
      </c>
      <c r="L279" s="91" t="s">
        <v>6332</v>
      </c>
      <c r="M279" s="89" t="s">
        <v>203</v>
      </c>
      <c r="N279" s="89" t="s">
        <v>467</v>
      </c>
      <c r="O279" s="91" t="s">
        <v>205</v>
      </c>
      <c r="P279" s="94">
        <v>10027263</v>
      </c>
      <c r="Q279" s="89">
        <v>10027263</v>
      </c>
      <c r="R279" s="89">
        <v>0</v>
      </c>
      <c r="S279" s="89" t="s">
        <v>197</v>
      </c>
      <c r="T279" s="93"/>
      <c r="U279" s="89"/>
      <c r="V279" s="89">
        <v>0</v>
      </c>
      <c r="W279" s="89"/>
      <c r="X279" s="89">
        <v>0</v>
      </c>
      <c r="Y279" s="89"/>
    </row>
    <row r="280" spans="1:25" x14ac:dyDescent="0.25">
      <c r="A280" s="87">
        <v>270</v>
      </c>
      <c r="B280" s="88" t="s">
        <v>4133</v>
      </c>
      <c r="C280" s="96" t="s">
        <v>30</v>
      </c>
      <c r="D280" s="89"/>
      <c r="E280" s="103" t="s">
        <v>6333</v>
      </c>
      <c r="F280" s="91" t="s">
        <v>6173</v>
      </c>
      <c r="G280" s="91" t="s">
        <v>182</v>
      </c>
      <c r="H280" s="91" t="s">
        <v>292</v>
      </c>
      <c r="I280" s="99" t="s">
        <v>184</v>
      </c>
      <c r="J280" s="89" t="s">
        <v>194</v>
      </c>
      <c r="K280" s="96" t="s">
        <v>7272</v>
      </c>
      <c r="L280" s="91" t="s">
        <v>6334</v>
      </c>
      <c r="M280" s="89" t="s">
        <v>203</v>
      </c>
      <c r="N280" s="89" t="s">
        <v>467</v>
      </c>
      <c r="O280" s="91" t="s">
        <v>205</v>
      </c>
      <c r="P280" s="94">
        <v>23560217</v>
      </c>
      <c r="Q280" s="89">
        <v>23560217</v>
      </c>
      <c r="R280" s="89">
        <v>0</v>
      </c>
      <c r="S280" s="89" t="s">
        <v>197</v>
      </c>
      <c r="T280" s="93"/>
      <c r="U280" s="89"/>
      <c r="V280" s="89">
        <v>0</v>
      </c>
      <c r="W280" s="89"/>
      <c r="X280" s="89">
        <v>0</v>
      </c>
      <c r="Y280" s="89"/>
    </row>
    <row r="281" spans="1:25" x14ac:dyDescent="0.25">
      <c r="A281" s="87">
        <v>271</v>
      </c>
      <c r="B281" s="88" t="s">
        <v>4135</v>
      </c>
      <c r="C281" s="96" t="s">
        <v>30</v>
      </c>
      <c r="D281" s="89"/>
      <c r="E281" s="103" t="s">
        <v>6335</v>
      </c>
      <c r="F281" s="91" t="s">
        <v>6173</v>
      </c>
      <c r="G281" s="91" t="s">
        <v>182</v>
      </c>
      <c r="H281" s="91" t="s">
        <v>292</v>
      </c>
      <c r="I281" s="99" t="s">
        <v>184</v>
      </c>
      <c r="J281" s="89" t="s">
        <v>194</v>
      </c>
      <c r="K281" s="96" t="s">
        <v>7272</v>
      </c>
      <c r="L281" s="91" t="s">
        <v>6336</v>
      </c>
      <c r="M281" s="89" t="s">
        <v>203</v>
      </c>
      <c r="N281" s="89" t="s">
        <v>467</v>
      </c>
      <c r="O281" s="91" t="s">
        <v>205</v>
      </c>
      <c r="P281" s="94">
        <v>16725385</v>
      </c>
      <c r="Q281" s="89">
        <v>16725385</v>
      </c>
      <c r="R281" s="89">
        <v>0</v>
      </c>
      <c r="S281" s="89" t="s">
        <v>197</v>
      </c>
      <c r="T281" s="93"/>
      <c r="U281" s="89"/>
      <c r="V281" s="89">
        <v>0</v>
      </c>
      <c r="W281" s="89"/>
      <c r="X281" s="89">
        <v>0</v>
      </c>
      <c r="Y281" s="89"/>
    </row>
    <row r="282" spans="1:25" x14ac:dyDescent="0.25">
      <c r="A282" s="87">
        <v>272</v>
      </c>
      <c r="B282" s="88" t="s">
        <v>4138</v>
      </c>
      <c r="C282" s="96" t="s">
        <v>30</v>
      </c>
      <c r="D282" s="89"/>
      <c r="E282" s="103" t="s">
        <v>6337</v>
      </c>
      <c r="F282" s="91" t="s">
        <v>6272</v>
      </c>
      <c r="G282" s="91" t="s">
        <v>182</v>
      </c>
      <c r="H282" s="91" t="s">
        <v>292</v>
      </c>
      <c r="I282" s="99" t="s">
        <v>184</v>
      </c>
      <c r="J282" s="89" t="s">
        <v>194</v>
      </c>
      <c r="K282" s="96" t="s">
        <v>7272</v>
      </c>
      <c r="L282" s="91" t="s">
        <v>6338</v>
      </c>
      <c r="M282" s="89" t="s">
        <v>203</v>
      </c>
      <c r="N282" s="89" t="s">
        <v>467</v>
      </c>
      <c r="O282" s="91" t="s">
        <v>205</v>
      </c>
      <c r="P282" s="94">
        <v>16451758</v>
      </c>
      <c r="Q282" s="89">
        <v>16451758</v>
      </c>
      <c r="R282" s="89">
        <v>0</v>
      </c>
      <c r="S282" s="89" t="s">
        <v>197</v>
      </c>
      <c r="T282" s="93"/>
      <c r="U282" s="89"/>
      <c r="V282" s="89">
        <v>0</v>
      </c>
      <c r="W282" s="89"/>
      <c r="X282" s="89">
        <v>0</v>
      </c>
      <c r="Y282" s="89"/>
    </row>
    <row r="283" spans="1:25" x14ac:dyDescent="0.25">
      <c r="A283" s="87">
        <v>273</v>
      </c>
      <c r="B283" s="88" t="s">
        <v>4141</v>
      </c>
      <c r="C283" s="96" t="s">
        <v>30</v>
      </c>
      <c r="D283" s="89"/>
      <c r="E283" s="103" t="s">
        <v>6339</v>
      </c>
      <c r="F283" s="91" t="s">
        <v>6162</v>
      </c>
      <c r="G283" s="91" t="s">
        <v>182</v>
      </c>
      <c r="H283" s="91" t="s">
        <v>292</v>
      </c>
      <c r="I283" s="99" t="s">
        <v>184</v>
      </c>
      <c r="J283" s="89" t="s">
        <v>194</v>
      </c>
      <c r="K283" s="96" t="s">
        <v>7272</v>
      </c>
      <c r="L283" s="91" t="s">
        <v>6340</v>
      </c>
      <c r="M283" s="89" t="s">
        <v>203</v>
      </c>
      <c r="N283" s="89" t="s">
        <v>467</v>
      </c>
      <c r="O283" s="91" t="s">
        <v>205</v>
      </c>
      <c r="P283" s="94">
        <v>23417712</v>
      </c>
      <c r="Q283" s="89">
        <v>23417712</v>
      </c>
      <c r="R283" s="89">
        <v>0</v>
      </c>
      <c r="S283" s="89" t="s">
        <v>197</v>
      </c>
      <c r="T283" s="93"/>
      <c r="U283" s="89"/>
      <c r="V283" s="89">
        <v>0</v>
      </c>
      <c r="W283" s="89"/>
      <c r="X283" s="89">
        <v>0</v>
      </c>
      <c r="Y283" s="89"/>
    </row>
    <row r="284" spans="1:25" x14ac:dyDescent="0.25">
      <c r="A284" s="87">
        <v>274</v>
      </c>
      <c r="B284" s="88" t="s">
        <v>4144</v>
      </c>
      <c r="C284" s="96" t="s">
        <v>30</v>
      </c>
      <c r="D284" s="89"/>
      <c r="E284" s="103" t="s">
        <v>6341</v>
      </c>
      <c r="F284" s="91" t="s">
        <v>6342</v>
      </c>
      <c r="G284" s="91" t="s">
        <v>182</v>
      </c>
      <c r="H284" s="91" t="s">
        <v>292</v>
      </c>
      <c r="I284" s="99" t="s">
        <v>184</v>
      </c>
      <c r="J284" s="89" t="s">
        <v>194</v>
      </c>
      <c r="K284" s="96" t="s">
        <v>7272</v>
      </c>
      <c r="L284" s="91" t="s">
        <v>6343</v>
      </c>
      <c r="M284" s="89" t="s">
        <v>203</v>
      </c>
      <c r="N284" s="89" t="s">
        <v>467</v>
      </c>
      <c r="O284" s="91" t="s">
        <v>205</v>
      </c>
      <c r="P284" s="94">
        <v>19724435</v>
      </c>
      <c r="Q284" s="89">
        <v>19724435</v>
      </c>
      <c r="R284" s="89">
        <v>0</v>
      </c>
      <c r="S284" s="89" t="s">
        <v>197</v>
      </c>
      <c r="T284" s="93"/>
      <c r="U284" s="89"/>
      <c r="V284" s="89">
        <v>0</v>
      </c>
      <c r="W284" s="89"/>
      <c r="X284" s="89">
        <v>0</v>
      </c>
      <c r="Y284" s="89"/>
    </row>
    <row r="285" spans="1:25" x14ac:dyDescent="0.25">
      <c r="A285" s="87">
        <v>275</v>
      </c>
      <c r="B285" s="88" t="s">
        <v>4146</v>
      </c>
      <c r="C285" s="96" t="s">
        <v>30</v>
      </c>
      <c r="D285" s="89"/>
      <c r="E285" s="103" t="s">
        <v>6344</v>
      </c>
      <c r="F285" s="91" t="s">
        <v>6277</v>
      </c>
      <c r="G285" s="91" t="s">
        <v>182</v>
      </c>
      <c r="H285" s="91" t="s">
        <v>292</v>
      </c>
      <c r="I285" s="99" t="s">
        <v>184</v>
      </c>
      <c r="J285" s="89" t="s">
        <v>194</v>
      </c>
      <c r="K285" s="96" t="s">
        <v>7272</v>
      </c>
      <c r="L285" s="91" t="s">
        <v>6345</v>
      </c>
      <c r="M285" s="89" t="s">
        <v>203</v>
      </c>
      <c r="N285" s="89" t="s">
        <v>467</v>
      </c>
      <c r="O285" s="91" t="s">
        <v>205</v>
      </c>
      <c r="P285" s="94">
        <v>39355001</v>
      </c>
      <c r="Q285" s="89">
        <v>39355001</v>
      </c>
      <c r="R285" s="89">
        <v>0</v>
      </c>
      <c r="S285" s="89" t="s">
        <v>197</v>
      </c>
      <c r="T285" s="93"/>
      <c r="U285" s="89"/>
      <c r="V285" s="89">
        <v>0</v>
      </c>
      <c r="W285" s="89"/>
      <c r="X285" s="89">
        <v>0</v>
      </c>
      <c r="Y285" s="89"/>
    </row>
    <row r="286" spans="1:25" x14ac:dyDescent="0.25">
      <c r="A286" s="87">
        <v>276</v>
      </c>
      <c r="B286" s="88" t="s">
        <v>4148</v>
      </c>
      <c r="C286" s="96" t="s">
        <v>30</v>
      </c>
      <c r="D286" s="89"/>
      <c r="E286" s="103" t="s">
        <v>6346</v>
      </c>
      <c r="F286" s="91" t="s">
        <v>6292</v>
      </c>
      <c r="G286" s="91" t="s">
        <v>182</v>
      </c>
      <c r="H286" s="91" t="s">
        <v>292</v>
      </c>
      <c r="I286" s="99" t="s">
        <v>184</v>
      </c>
      <c r="J286" s="89" t="s">
        <v>194</v>
      </c>
      <c r="K286" s="96" t="s">
        <v>7272</v>
      </c>
      <c r="L286" s="91" t="s">
        <v>6347</v>
      </c>
      <c r="M286" s="89" t="s">
        <v>203</v>
      </c>
      <c r="N286" s="89" t="s">
        <v>467</v>
      </c>
      <c r="O286" s="91" t="s">
        <v>205</v>
      </c>
      <c r="P286" s="94">
        <v>71217884</v>
      </c>
      <c r="Q286" s="89">
        <v>71217884</v>
      </c>
      <c r="R286" s="89">
        <v>0</v>
      </c>
      <c r="S286" s="89" t="s">
        <v>197</v>
      </c>
      <c r="T286" s="93"/>
      <c r="U286" s="89"/>
      <c r="V286" s="89">
        <v>0</v>
      </c>
      <c r="W286" s="89"/>
      <c r="X286" s="89">
        <v>0</v>
      </c>
      <c r="Y286" s="89"/>
    </row>
    <row r="287" spans="1:25" x14ac:dyDescent="0.25">
      <c r="A287" s="87">
        <v>277</v>
      </c>
      <c r="B287" s="88" t="s">
        <v>4150</v>
      </c>
      <c r="C287" s="96" t="s">
        <v>30</v>
      </c>
      <c r="D287" s="89"/>
      <c r="E287" s="103" t="s">
        <v>6348</v>
      </c>
      <c r="F287" s="91" t="s">
        <v>6277</v>
      </c>
      <c r="G287" s="91" t="s">
        <v>182</v>
      </c>
      <c r="H287" s="91" t="s">
        <v>292</v>
      </c>
      <c r="I287" s="99" t="s">
        <v>184</v>
      </c>
      <c r="J287" s="89" t="s">
        <v>194</v>
      </c>
      <c r="K287" s="96" t="s">
        <v>7272</v>
      </c>
      <c r="L287" s="91" t="s">
        <v>6349</v>
      </c>
      <c r="M287" s="89" t="s">
        <v>203</v>
      </c>
      <c r="N287" s="89" t="s">
        <v>467</v>
      </c>
      <c r="O287" s="91" t="s">
        <v>205</v>
      </c>
      <c r="P287" s="94">
        <v>10349932</v>
      </c>
      <c r="Q287" s="89">
        <v>10349932</v>
      </c>
      <c r="R287" s="89">
        <v>0</v>
      </c>
      <c r="S287" s="89" t="s">
        <v>197</v>
      </c>
      <c r="T287" s="93"/>
      <c r="U287" s="89"/>
      <c r="V287" s="89">
        <v>0</v>
      </c>
      <c r="W287" s="89"/>
      <c r="X287" s="89">
        <v>0</v>
      </c>
      <c r="Y287" s="89"/>
    </row>
    <row r="288" spans="1:25" x14ac:dyDescent="0.25">
      <c r="A288" s="87">
        <v>278</v>
      </c>
      <c r="B288" s="88" t="s">
        <v>4152</v>
      </c>
      <c r="C288" s="96" t="s">
        <v>30</v>
      </c>
      <c r="D288" s="89"/>
      <c r="E288" s="103" t="s">
        <v>6350</v>
      </c>
      <c r="F288" s="91" t="s">
        <v>6280</v>
      </c>
      <c r="G288" s="91" t="s">
        <v>182</v>
      </c>
      <c r="H288" s="91" t="s">
        <v>292</v>
      </c>
      <c r="I288" s="99" t="s">
        <v>184</v>
      </c>
      <c r="J288" s="89" t="s">
        <v>194</v>
      </c>
      <c r="K288" s="96" t="s">
        <v>7272</v>
      </c>
      <c r="L288" s="91" t="s">
        <v>6351</v>
      </c>
      <c r="M288" s="89" t="s">
        <v>203</v>
      </c>
      <c r="N288" s="89" t="s">
        <v>467</v>
      </c>
      <c r="O288" s="91" t="s">
        <v>205</v>
      </c>
      <c r="P288" s="94">
        <v>11371744</v>
      </c>
      <c r="Q288" s="89">
        <v>11371744</v>
      </c>
      <c r="R288" s="89">
        <v>0</v>
      </c>
      <c r="S288" s="89" t="s">
        <v>197</v>
      </c>
      <c r="T288" s="93"/>
      <c r="U288" s="89"/>
      <c r="V288" s="89">
        <v>0</v>
      </c>
      <c r="W288" s="89"/>
      <c r="X288" s="89">
        <v>0</v>
      </c>
      <c r="Y288" s="89"/>
    </row>
    <row r="289" spans="1:25" x14ac:dyDescent="0.25">
      <c r="A289" s="87">
        <v>279</v>
      </c>
      <c r="B289" s="88" t="s">
        <v>4154</v>
      </c>
      <c r="C289" s="96" t="s">
        <v>30</v>
      </c>
      <c r="D289" s="89"/>
      <c r="E289" s="103" t="s">
        <v>6352</v>
      </c>
      <c r="F289" s="91" t="s">
        <v>6173</v>
      </c>
      <c r="G289" s="91" t="s">
        <v>182</v>
      </c>
      <c r="H289" s="91" t="s">
        <v>292</v>
      </c>
      <c r="I289" s="99" t="s">
        <v>184</v>
      </c>
      <c r="J289" s="89" t="s">
        <v>194</v>
      </c>
      <c r="K289" s="96" t="s">
        <v>7272</v>
      </c>
      <c r="L289" s="91" t="s">
        <v>6353</v>
      </c>
      <c r="M289" s="89" t="s">
        <v>203</v>
      </c>
      <c r="N289" s="89" t="s">
        <v>467</v>
      </c>
      <c r="O289" s="91" t="s">
        <v>205</v>
      </c>
      <c r="P289" s="94">
        <v>18464512</v>
      </c>
      <c r="Q289" s="89">
        <v>18464512</v>
      </c>
      <c r="R289" s="89">
        <v>0</v>
      </c>
      <c r="S289" s="89" t="s">
        <v>197</v>
      </c>
      <c r="T289" s="93"/>
      <c r="U289" s="89"/>
      <c r="V289" s="89">
        <v>0</v>
      </c>
      <c r="W289" s="89"/>
      <c r="X289" s="89">
        <v>0</v>
      </c>
      <c r="Y289" s="89"/>
    </row>
    <row r="290" spans="1:25" x14ac:dyDescent="0.25">
      <c r="A290" s="87">
        <v>280</v>
      </c>
      <c r="B290" s="88" t="s">
        <v>4157</v>
      </c>
      <c r="C290" s="96" t="s">
        <v>30</v>
      </c>
      <c r="D290" s="89"/>
      <c r="E290" s="103" t="s">
        <v>6354</v>
      </c>
      <c r="F290" s="91" t="s">
        <v>5750</v>
      </c>
      <c r="G290" s="91" t="s">
        <v>182</v>
      </c>
      <c r="H290" s="91" t="s">
        <v>292</v>
      </c>
      <c r="I290" s="99" t="s">
        <v>184</v>
      </c>
      <c r="J290" s="89" t="s">
        <v>194</v>
      </c>
      <c r="K290" s="89" t="s">
        <v>7273</v>
      </c>
      <c r="L290" s="91" t="s">
        <v>6355</v>
      </c>
      <c r="M290" s="89" t="s">
        <v>203</v>
      </c>
      <c r="N290" s="89" t="s">
        <v>467</v>
      </c>
      <c r="O290" s="91" t="s">
        <v>205</v>
      </c>
      <c r="P290" s="94">
        <v>13270583</v>
      </c>
      <c r="Q290" s="89">
        <v>13270583</v>
      </c>
      <c r="R290" s="89">
        <v>0</v>
      </c>
      <c r="S290" s="89" t="s">
        <v>197</v>
      </c>
      <c r="T290" s="93"/>
      <c r="U290" s="89"/>
      <c r="V290" s="89">
        <v>0</v>
      </c>
      <c r="W290" s="89"/>
      <c r="X290" s="89">
        <v>0</v>
      </c>
      <c r="Y290" s="89"/>
    </row>
    <row r="291" spans="1:25" x14ac:dyDescent="0.25">
      <c r="A291" s="87">
        <v>281</v>
      </c>
      <c r="B291" s="88" t="s">
        <v>4159</v>
      </c>
      <c r="C291" s="96" t="s">
        <v>30</v>
      </c>
      <c r="D291" s="89"/>
      <c r="E291" s="103" t="s">
        <v>6356</v>
      </c>
      <c r="F291" s="91" t="s">
        <v>6269</v>
      </c>
      <c r="G291" s="91" t="s">
        <v>182</v>
      </c>
      <c r="H291" s="91" t="s">
        <v>292</v>
      </c>
      <c r="I291" s="99" t="s">
        <v>184</v>
      </c>
      <c r="J291" s="89" t="s">
        <v>194</v>
      </c>
      <c r="K291" s="89" t="s">
        <v>7273</v>
      </c>
      <c r="L291" s="91" t="s">
        <v>6357</v>
      </c>
      <c r="M291" s="89" t="s">
        <v>203</v>
      </c>
      <c r="N291" s="89" t="s">
        <v>467</v>
      </c>
      <c r="O291" s="91" t="s">
        <v>205</v>
      </c>
      <c r="P291" s="94">
        <v>60416316</v>
      </c>
      <c r="Q291" s="89">
        <v>60416316</v>
      </c>
      <c r="R291" s="89">
        <v>0</v>
      </c>
      <c r="S291" s="89" t="s">
        <v>197</v>
      </c>
      <c r="T291" s="93"/>
      <c r="U291" s="89"/>
      <c r="V291" s="89">
        <v>0</v>
      </c>
      <c r="W291" s="89"/>
      <c r="X291" s="89">
        <v>0</v>
      </c>
      <c r="Y291" s="89"/>
    </row>
    <row r="292" spans="1:25" x14ac:dyDescent="0.25">
      <c r="A292" s="87">
        <v>282</v>
      </c>
      <c r="B292" s="88" t="s">
        <v>4161</v>
      </c>
      <c r="C292" s="96" t="s">
        <v>30</v>
      </c>
      <c r="D292" s="89"/>
      <c r="E292" s="103" t="s">
        <v>6358</v>
      </c>
      <c r="F292" s="91" t="s">
        <v>6306</v>
      </c>
      <c r="G292" s="91" t="s">
        <v>182</v>
      </c>
      <c r="H292" s="91" t="s">
        <v>292</v>
      </c>
      <c r="I292" s="99" t="s">
        <v>184</v>
      </c>
      <c r="J292" s="89" t="s">
        <v>194</v>
      </c>
      <c r="K292" s="89" t="s">
        <v>7273</v>
      </c>
      <c r="L292" s="91" t="s">
        <v>6359</v>
      </c>
      <c r="M292" s="89" t="s">
        <v>203</v>
      </c>
      <c r="N292" s="89" t="s">
        <v>467</v>
      </c>
      <c r="O292" s="91" t="s">
        <v>205</v>
      </c>
      <c r="P292" s="94">
        <v>51866619</v>
      </c>
      <c r="Q292" s="89">
        <v>51866619</v>
      </c>
      <c r="R292" s="89">
        <v>0</v>
      </c>
      <c r="S292" s="89" t="s">
        <v>197</v>
      </c>
      <c r="T292" s="93"/>
      <c r="U292" s="89"/>
      <c r="V292" s="89">
        <v>0</v>
      </c>
      <c r="W292" s="89"/>
      <c r="X292" s="89">
        <v>0</v>
      </c>
      <c r="Y292" s="89"/>
    </row>
    <row r="293" spans="1:25" x14ac:dyDescent="0.25">
      <c r="A293" s="87">
        <v>283</v>
      </c>
      <c r="B293" s="88" t="s">
        <v>4164</v>
      </c>
      <c r="C293" s="96" t="s">
        <v>30</v>
      </c>
      <c r="D293" s="89"/>
      <c r="E293" s="103" t="s">
        <v>6360</v>
      </c>
      <c r="F293" s="91" t="s">
        <v>6342</v>
      </c>
      <c r="G293" s="91" t="s">
        <v>182</v>
      </c>
      <c r="H293" s="91" t="s">
        <v>292</v>
      </c>
      <c r="I293" s="99" t="s">
        <v>184</v>
      </c>
      <c r="J293" s="89" t="s">
        <v>194</v>
      </c>
      <c r="K293" s="89" t="s">
        <v>7273</v>
      </c>
      <c r="L293" s="91" t="s">
        <v>6361</v>
      </c>
      <c r="M293" s="89" t="s">
        <v>203</v>
      </c>
      <c r="N293" s="89" t="s">
        <v>467</v>
      </c>
      <c r="O293" s="91" t="s">
        <v>205</v>
      </c>
      <c r="P293" s="94">
        <v>38425018</v>
      </c>
      <c r="Q293" s="89">
        <v>38425018</v>
      </c>
      <c r="R293" s="89">
        <v>0</v>
      </c>
      <c r="S293" s="89" t="s">
        <v>197</v>
      </c>
      <c r="T293" s="93"/>
      <c r="U293" s="89"/>
      <c r="V293" s="89">
        <v>0</v>
      </c>
      <c r="W293" s="89"/>
      <c r="X293" s="89">
        <v>0</v>
      </c>
      <c r="Y293" s="89"/>
    </row>
    <row r="294" spans="1:25" x14ac:dyDescent="0.25">
      <c r="A294" s="87">
        <v>284</v>
      </c>
      <c r="B294" s="88" t="s">
        <v>4167</v>
      </c>
      <c r="C294" s="96" t="s">
        <v>30</v>
      </c>
      <c r="D294" s="89"/>
      <c r="E294" s="103" t="s">
        <v>6362</v>
      </c>
      <c r="F294" s="91" t="s">
        <v>6303</v>
      </c>
      <c r="G294" s="91" t="s">
        <v>182</v>
      </c>
      <c r="H294" s="91" t="s">
        <v>292</v>
      </c>
      <c r="I294" s="99" t="s">
        <v>184</v>
      </c>
      <c r="J294" s="89" t="s">
        <v>194</v>
      </c>
      <c r="K294" s="89" t="s">
        <v>7273</v>
      </c>
      <c r="L294" s="91" t="s">
        <v>6363</v>
      </c>
      <c r="M294" s="89" t="s">
        <v>203</v>
      </c>
      <c r="N294" s="89" t="s">
        <v>467</v>
      </c>
      <c r="O294" s="91" t="s">
        <v>205</v>
      </c>
      <c r="P294" s="94">
        <v>40872983</v>
      </c>
      <c r="Q294" s="89">
        <v>40872983</v>
      </c>
      <c r="R294" s="89">
        <v>0</v>
      </c>
      <c r="S294" s="89" t="s">
        <v>197</v>
      </c>
      <c r="T294" s="93"/>
      <c r="U294" s="89"/>
      <c r="V294" s="89">
        <v>0</v>
      </c>
      <c r="W294" s="89"/>
      <c r="X294" s="89">
        <v>0</v>
      </c>
      <c r="Y294" s="89"/>
    </row>
    <row r="295" spans="1:25" x14ac:dyDescent="0.25">
      <c r="A295" s="87">
        <v>285</v>
      </c>
      <c r="B295" s="88" t="s">
        <v>4170</v>
      </c>
      <c r="C295" s="96" t="s">
        <v>30</v>
      </c>
      <c r="D295" s="89"/>
      <c r="E295" s="103" t="s">
        <v>6364</v>
      </c>
      <c r="F295" s="91" t="s">
        <v>6272</v>
      </c>
      <c r="G295" s="91" t="s">
        <v>182</v>
      </c>
      <c r="H295" s="91" t="s">
        <v>292</v>
      </c>
      <c r="I295" s="99" t="s">
        <v>184</v>
      </c>
      <c r="J295" s="89" t="s">
        <v>194</v>
      </c>
      <c r="K295" s="89" t="s">
        <v>7273</v>
      </c>
      <c r="L295" s="91" t="s">
        <v>6365</v>
      </c>
      <c r="M295" s="89" t="s">
        <v>203</v>
      </c>
      <c r="N295" s="89" t="s">
        <v>467</v>
      </c>
      <c r="O295" s="91" t="s">
        <v>205</v>
      </c>
      <c r="P295" s="94">
        <v>31749029</v>
      </c>
      <c r="Q295" s="89">
        <v>31749029</v>
      </c>
      <c r="R295" s="89">
        <v>0</v>
      </c>
      <c r="S295" s="89" t="s">
        <v>197</v>
      </c>
      <c r="T295" s="93"/>
      <c r="U295" s="89"/>
      <c r="V295" s="89">
        <v>0</v>
      </c>
      <c r="W295" s="89"/>
      <c r="X295" s="89">
        <v>0</v>
      </c>
      <c r="Y295" s="89"/>
    </row>
    <row r="296" spans="1:25" x14ac:dyDescent="0.25">
      <c r="A296" s="87">
        <v>286</v>
      </c>
      <c r="B296" s="88" t="s">
        <v>4173</v>
      </c>
      <c r="C296" s="96" t="s">
        <v>30</v>
      </c>
      <c r="D296" s="89"/>
      <c r="E296" s="103" t="s">
        <v>6366</v>
      </c>
      <c r="F296" s="91" t="s">
        <v>6367</v>
      </c>
      <c r="G296" s="91" t="s">
        <v>182</v>
      </c>
      <c r="H296" s="91" t="s">
        <v>292</v>
      </c>
      <c r="I296" s="99" t="s">
        <v>184</v>
      </c>
      <c r="J296" s="89" t="s">
        <v>194</v>
      </c>
      <c r="K296" s="89" t="s">
        <v>7273</v>
      </c>
      <c r="L296" s="91" t="s">
        <v>6368</v>
      </c>
      <c r="M296" s="89" t="s">
        <v>203</v>
      </c>
      <c r="N296" s="89" t="s">
        <v>467</v>
      </c>
      <c r="O296" s="91" t="s">
        <v>205</v>
      </c>
      <c r="P296" s="94">
        <v>27307836</v>
      </c>
      <c r="Q296" s="89">
        <v>27307836</v>
      </c>
      <c r="R296" s="89">
        <v>0</v>
      </c>
      <c r="S296" s="89" t="s">
        <v>197</v>
      </c>
      <c r="T296" s="93"/>
      <c r="U296" s="89"/>
      <c r="V296" s="89">
        <v>0</v>
      </c>
      <c r="W296" s="89"/>
      <c r="X296" s="89">
        <v>0</v>
      </c>
      <c r="Y296" s="89"/>
    </row>
    <row r="297" spans="1:25" x14ac:dyDescent="0.25">
      <c r="A297" s="87">
        <v>287</v>
      </c>
      <c r="B297" s="88" t="s">
        <v>4175</v>
      </c>
      <c r="C297" s="96" t="s">
        <v>30</v>
      </c>
      <c r="D297" s="89"/>
      <c r="E297" s="103" t="s">
        <v>6369</v>
      </c>
      <c r="F297" s="91" t="s">
        <v>6256</v>
      </c>
      <c r="G297" s="91" t="s">
        <v>182</v>
      </c>
      <c r="H297" s="91" t="s">
        <v>292</v>
      </c>
      <c r="I297" s="99" t="s">
        <v>184</v>
      </c>
      <c r="J297" s="89" t="s">
        <v>194</v>
      </c>
      <c r="K297" s="89" t="s">
        <v>7273</v>
      </c>
      <c r="L297" s="91" t="s">
        <v>6370</v>
      </c>
      <c r="M297" s="89" t="s">
        <v>203</v>
      </c>
      <c r="N297" s="89" t="s">
        <v>467</v>
      </c>
      <c r="O297" s="91" t="s">
        <v>205</v>
      </c>
      <c r="P297" s="94">
        <v>26314462</v>
      </c>
      <c r="Q297" s="89">
        <v>26314462</v>
      </c>
      <c r="R297" s="89">
        <v>0</v>
      </c>
      <c r="S297" s="89" t="s">
        <v>197</v>
      </c>
      <c r="T297" s="93"/>
      <c r="U297" s="89"/>
      <c r="V297" s="89">
        <v>0</v>
      </c>
      <c r="W297" s="89"/>
      <c r="X297" s="89">
        <v>0</v>
      </c>
      <c r="Y297" s="89"/>
    </row>
    <row r="298" spans="1:25" x14ac:dyDescent="0.25">
      <c r="A298" s="87">
        <v>288</v>
      </c>
      <c r="B298" s="88" t="s">
        <v>4178</v>
      </c>
      <c r="C298" s="96" t="s">
        <v>30</v>
      </c>
      <c r="D298" s="89"/>
      <c r="E298" s="103" t="s">
        <v>6371</v>
      </c>
      <c r="F298" s="91" t="s">
        <v>6237</v>
      </c>
      <c r="G298" s="91" t="s">
        <v>182</v>
      </c>
      <c r="H298" s="91" t="s">
        <v>292</v>
      </c>
      <c r="I298" s="99" t="s">
        <v>184</v>
      </c>
      <c r="J298" s="89" t="s">
        <v>194</v>
      </c>
      <c r="K298" s="89" t="s">
        <v>7273</v>
      </c>
      <c r="L298" s="91" t="s">
        <v>6372</v>
      </c>
      <c r="M298" s="89" t="s">
        <v>203</v>
      </c>
      <c r="N298" s="89" t="s">
        <v>467</v>
      </c>
      <c r="O298" s="91" t="s">
        <v>205</v>
      </c>
      <c r="P298" s="94">
        <v>46251790</v>
      </c>
      <c r="Q298" s="89">
        <v>46251790</v>
      </c>
      <c r="R298" s="89">
        <v>0</v>
      </c>
      <c r="S298" s="89" t="s">
        <v>197</v>
      </c>
      <c r="T298" s="93"/>
      <c r="U298" s="89"/>
      <c r="V298" s="89">
        <v>0</v>
      </c>
      <c r="W298" s="89"/>
      <c r="X298" s="89">
        <v>0</v>
      </c>
      <c r="Y298" s="89"/>
    </row>
    <row r="299" spans="1:25" x14ac:dyDescent="0.25">
      <c r="A299" s="87">
        <v>289</v>
      </c>
      <c r="B299" s="88" t="s">
        <v>4181</v>
      </c>
      <c r="C299" s="96" t="s">
        <v>30</v>
      </c>
      <c r="D299" s="89"/>
      <c r="E299" s="103" t="s">
        <v>6373</v>
      </c>
      <c r="F299" s="91" t="s">
        <v>6303</v>
      </c>
      <c r="G299" s="91" t="s">
        <v>182</v>
      </c>
      <c r="H299" s="91" t="s">
        <v>292</v>
      </c>
      <c r="I299" s="99" t="s">
        <v>184</v>
      </c>
      <c r="J299" s="89" t="s">
        <v>194</v>
      </c>
      <c r="K299" s="89" t="s">
        <v>7273</v>
      </c>
      <c r="L299" s="91" t="s">
        <v>6374</v>
      </c>
      <c r="M299" s="89" t="s">
        <v>203</v>
      </c>
      <c r="N299" s="89" t="s">
        <v>467</v>
      </c>
      <c r="O299" s="91" t="s">
        <v>205</v>
      </c>
      <c r="P299" s="94">
        <v>33367415</v>
      </c>
      <c r="Q299" s="89">
        <v>33367415</v>
      </c>
      <c r="R299" s="89">
        <v>0</v>
      </c>
      <c r="S299" s="89" t="s">
        <v>197</v>
      </c>
      <c r="T299" s="93"/>
      <c r="U299" s="89"/>
      <c r="V299" s="89">
        <v>0</v>
      </c>
      <c r="W299" s="89"/>
      <c r="X299" s="89">
        <v>0</v>
      </c>
      <c r="Y299" s="89"/>
    </row>
    <row r="300" spans="1:25" x14ac:dyDescent="0.25">
      <c r="A300" s="87">
        <v>290</v>
      </c>
      <c r="B300" s="88" t="s">
        <v>4183</v>
      </c>
      <c r="C300" s="96" t="s">
        <v>30</v>
      </c>
      <c r="D300" s="89"/>
      <c r="E300" s="103" t="s">
        <v>6375</v>
      </c>
      <c r="F300" s="91" t="s">
        <v>6367</v>
      </c>
      <c r="G300" s="91" t="s">
        <v>182</v>
      </c>
      <c r="H300" s="91" t="s">
        <v>292</v>
      </c>
      <c r="I300" s="99" t="s">
        <v>184</v>
      </c>
      <c r="J300" s="89" t="s">
        <v>194</v>
      </c>
      <c r="K300" s="89" t="s">
        <v>7273</v>
      </c>
      <c r="L300" s="91" t="s">
        <v>6376</v>
      </c>
      <c r="M300" s="89" t="s">
        <v>203</v>
      </c>
      <c r="N300" s="89" t="s">
        <v>467</v>
      </c>
      <c r="O300" s="91" t="s">
        <v>205</v>
      </c>
      <c r="P300" s="94">
        <v>19366999</v>
      </c>
      <c r="Q300" s="89">
        <v>19366999</v>
      </c>
      <c r="R300" s="89">
        <v>0</v>
      </c>
      <c r="S300" s="89" t="s">
        <v>197</v>
      </c>
      <c r="T300" s="93"/>
      <c r="U300" s="89"/>
      <c r="V300" s="89">
        <v>0</v>
      </c>
      <c r="W300" s="89"/>
      <c r="X300" s="89">
        <v>0</v>
      </c>
      <c r="Y300" s="89"/>
    </row>
    <row r="301" spans="1:25" x14ac:dyDescent="0.25">
      <c r="A301" s="87">
        <v>291</v>
      </c>
      <c r="B301" s="88" t="s">
        <v>4187</v>
      </c>
      <c r="C301" s="96" t="s">
        <v>30</v>
      </c>
      <c r="D301" s="89"/>
      <c r="E301" s="103" t="s">
        <v>6377</v>
      </c>
      <c r="F301" s="91" t="s">
        <v>6292</v>
      </c>
      <c r="G301" s="91" t="s">
        <v>182</v>
      </c>
      <c r="H301" s="91" t="s">
        <v>292</v>
      </c>
      <c r="I301" s="99" t="s">
        <v>184</v>
      </c>
      <c r="J301" s="89" t="s">
        <v>194</v>
      </c>
      <c r="K301" s="89" t="s">
        <v>7273</v>
      </c>
      <c r="L301" s="91" t="s">
        <v>6378</v>
      </c>
      <c r="M301" s="89" t="s">
        <v>203</v>
      </c>
      <c r="N301" s="89" t="s">
        <v>467</v>
      </c>
      <c r="O301" s="91" t="s">
        <v>205</v>
      </c>
      <c r="P301" s="94">
        <v>10106328</v>
      </c>
      <c r="Q301" s="89">
        <v>10106328</v>
      </c>
      <c r="R301" s="89">
        <v>0</v>
      </c>
      <c r="S301" s="89" t="s">
        <v>197</v>
      </c>
      <c r="T301" s="93"/>
      <c r="U301" s="89"/>
      <c r="V301" s="89">
        <v>0</v>
      </c>
      <c r="W301" s="89"/>
      <c r="X301" s="89">
        <v>0</v>
      </c>
      <c r="Y301" s="89"/>
    </row>
    <row r="302" spans="1:25" x14ac:dyDescent="0.25">
      <c r="A302" s="87">
        <v>292</v>
      </c>
      <c r="B302" s="88" t="s">
        <v>4190</v>
      </c>
      <c r="C302" s="96" t="s">
        <v>30</v>
      </c>
      <c r="D302" s="89"/>
      <c r="E302" s="103" t="s">
        <v>6379</v>
      </c>
      <c r="F302" s="91" t="s">
        <v>6289</v>
      </c>
      <c r="G302" s="91" t="s">
        <v>182</v>
      </c>
      <c r="H302" s="91" t="s">
        <v>292</v>
      </c>
      <c r="I302" s="99" t="s">
        <v>184</v>
      </c>
      <c r="J302" s="89" t="s">
        <v>194</v>
      </c>
      <c r="K302" s="89" t="s">
        <v>7273</v>
      </c>
      <c r="L302" s="91" t="s">
        <v>6380</v>
      </c>
      <c r="M302" s="89" t="s">
        <v>203</v>
      </c>
      <c r="N302" s="89" t="s">
        <v>467</v>
      </c>
      <c r="O302" s="91" t="s">
        <v>205</v>
      </c>
      <c r="P302" s="94">
        <v>23201756</v>
      </c>
      <c r="Q302" s="89">
        <v>23201756</v>
      </c>
      <c r="R302" s="89">
        <v>0</v>
      </c>
      <c r="S302" s="89" t="s">
        <v>197</v>
      </c>
      <c r="T302" s="93"/>
      <c r="U302" s="89"/>
      <c r="V302" s="89">
        <v>0</v>
      </c>
      <c r="W302" s="89"/>
      <c r="X302" s="89">
        <v>0</v>
      </c>
      <c r="Y302" s="89"/>
    </row>
    <row r="303" spans="1:25" x14ac:dyDescent="0.25">
      <c r="A303" s="87">
        <v>293</v>
      </c>
      <c r="B303" s="88" t="s">
        <v>4192</v>
      </c>
      <c r="C303" s="96" t="s">
        <v>30</v>
      </c>
      <c r="D303" s="89"/>
      <c r="E303" s="103" t="s">
        <v>6381</v>
      </c>
      <c r="F303" s="91" t="s">
        <v>5738</v>
      </c>
      <c r="G303" s="91" t="s">
        <v>182</v>
      </c>
      <c r="H303" s="91" t="s">
        <v>292</v>
      </c>
      <c r="I303" s="99" t="s">
        <v>184</v>
      </c>
      <c r="J303" s="89" t="s">
        <v>194</v>
      </c>
      <c r="K303" s="89" t="s">
        <v>7273</v>
      </c>
      <c r="L303" s="91" t="s">
        <v>6382</v>
      </c>
      <c r="M303" s="89" t="s">
        <v>203</v>
      </c>
      <c r="N303" s="89" t="s">
        <v>467</v>
      </c>
      <c r="O303" s="91" t="s">
        <v>205</v>
      </c>
      <c r="P303" s="94">
        <v>21328249</v>
      </c>
      <c r="Q303" s="89">
        <v>21328249</v>
      </c>
      <c r="R303" s="89">
        <v>0</v>
      </c>
      <c r="S303" s="89" t="s">
        <v>197</v>
      </c>
      <c r="T303" s="93"/>
      <c r="U303" s="89"/>
      <c r="V303" s="89">
        <v>0</v>
      </c>
      <c r="W303" s="89"/>
      <c r="X303" s="89">
        <v>0</v>
      </c>
      <c r="Y303" s="89"/>
    </row>
    <row r="304" spans="1:25" x14ac:dyDescent="0.25">
      <c r="A304" s="87">
        <v>294</v>
      </c>
      <c r="B304" s="88" t="s">
        <v>4194</v>
      </c>
      <c r="C304" s="96" t="s">
        <v>30</v>
      </c>
      <c r="D304" s="89"/>
      <c r="E304" s="103" t="s">
        <v>6383</v>
      </c>
      <c r="F304" s="91" t="s">
        <v>6280</v>
      </c>
      <c r="G304" s="91" t="s">
        <v>182</v>
      </c>
      <c r="H304" s="91" t="s">
        <v>292</v>
      </c>
      <c r="I304" s="99" t="s">
        <v>184</v>
      </c>
      <c r="J304" s="89" t="s">
        <v>194</v>
      </c>
      <c r="K304" s="89" t="s">
        <v>7273</v>
      </c>
      <c r="L304" s="91" t="s">
        <v>6384</v>
      </c>
      <c r="M304" s="89" t="s">
        <v>203</v>
      </c>
      <c r="N304" s="89" t="s">
        <v>467</v>
      </c>
      <c r="O304" s="91" t="s">
        <v>205</v>
      </c>
      <c r="P304" s="94">
        <v>47331611</v>
      </c>
      <c r="Q304" s="89">
        <v>47331611</v>
      </c>
      <c r="R304" s="89">
        <v>0</v>
      </c>
      <c r="S304" s="89" t="s">
        <v>197</v>
      </c>
      <c r="T304" s="93"/>
      <c r="U304" s="89"/>
      <c r="V304" s="89">
        <v>0</v>
      </c>
      <c r="W304" s="89"/>
      <c r="X304" s="89">
        <v>0</v>
      </c>
      <c r="Y304" s="89"/>
    </row>
    <row r="305" spans="1:25" x14ac:dyDescent="0.25">
      <c r="A305" s="87">
        <v>295</v>
      </c>
      <c r="B305" s="88" t="s">
        <v>4196</v>
      </c>
      <c r="C305" s="96" t="s">
        <v>30</v>
      </c>
      <c r="D305" s="89"/>
      <c r="E305" s="103" t="s">
        <v>6385</v>
      </c>
      <c r="F305" s="91" t="s">
        <v>6321</v>
      </c>
      <c r="G305" s="91" t="s">
        <v>182</v>
      </c>
      <c r="H305" s="91" t="s">
        <v>292</v>
      </c>
      <c r="I305" s="99" t="s">
        <v>184</v>
      </c>
      <c r="J305" s="89" t="s">
        <v>194</v>
      </c>
      <c r="K305" s="89" t="s">
        <v>7273</v>
      </c>
      <c r="L305" s="91" t="s">
        <v>6386</v>
      </c>
      <c r="M305" s="89" t="s">
        <v>203</v>
      </c>
      <c r="N305" s="89" t="s">
        <v>467</v>
      </c>
      <c r="O305" s="91" t="s">
        <v>205</v>
      </c>
      <c r="P305" s="94">
        <v>9880765</v>
      </c>
      <c r="Q305" s="89">
        <v>9880765</v>
      </c>
      <c r="R305" s="89">
        <v>0</v>
      </c>
      <c r="S305" s="89" t="s">
        <v>197</v>
      </c>
      <c r="T305" s="93"/>
      <c r="U305" s="89"/>
      <c r="V305" s="89">
        <v>0</v>
      </c>
      <c r="W305" s="89"/>
      <c r="X305" s="89">
        <v>0</v>
      </c>
      <c r="Y305" s="89"/>
    </row>
    <row r="306" spans="1:25" x14ac:dyDescent="0.25">
      <c r="A306" s="87">
        <v>296</v>
      </c>
      <c r="B306" s="88" t="s">
        <v>4198</v>
      </c>
      <c r="C306" s="96" t="s">
        <v>30</v>
      </c>
      <c r="D306" s="89"/>
      <c r="E306" s="103" t="s">
        <v>6387</v>
      </c>
      <c r="F306" s="91" t="s">
        <v>6388</v>
      </c>
      <c r="G306" s="91" t="s">
        <v>182</v>
      </c>
      <c r="H306" s="91" t="s">
        <v>292</v>
      </c>
      <c r="I306" s="99" t="s">
        <v>184</v>
      </c>
      <c r="J306" s="89" t="s">
        <v>194</v>
      </c>
      <c r="K306" s="89" t="s">
        <v>7274</v>
      </c>
      <c r="L306" s="91" t="s">
        <v>6389</v>
      </c>
      <c r="M306" s="89" t="s">
        <v>203</v>
      </c>
      <c r="N306" s="89" t="s">
        <v>467</v>
      </c>
      <c r="O306" s="91" t="s">
        <v>205</v>
      </c>
      <c r="P306" s="94">
        <v>36306045</v>
      </c>
      <c r="Q306" s="89">
        <v>36306045</v>
      </c>
      <c r="R306" s="89">
        <v>0</v>
      </c>
      <c r="S306" s="89" t="s">
        <v>197</v>
      </c>
      <c r="T306" s="93"/>
      <c r="U306" s="89"/>
      <c r="V306" s="89">
        <v>0</v>
      </c>
      <c r="W306" s="89"/>
      <c r="X306" s="89">
        <v>0</v>
      </c>
      <c r="Y306" s="89"/>
    </row>
    <row r="307" spans="1:25" x14ac:dyDescent="0.25">
      <c r="A307" s="87">
        <v>297</v>
      </c>
      <c r="B307" s="88" t="s">
        <v>4200</v>
      </c>
      <c r="C307" s="96" t="s">
        <v>30</v>
      </c>
      <c r="D307" s="89"/>
      <c r="E307" s="103" t="s">
        <v>6390</v>
      </c>
      <c r="F307" s="91" t="s">
        <v>5750</v>
      </c>
      <c r="G307" s="91" t="s">
        <v>182</v>
      </c>
      <c r="H307" s="91" t="s">
        <v>292</v>
      </c>
      <c r="I307" s="99" t="s">
        <v>184</v>
      </c>
      <c r="J307" s="89" t="s">
        <v>194</v>
      </c>
      <c r="K307" s="89" t="s">
        <v>7274</v>
      </c>
      <c r="L307" s="91" t="s">
        <v>6391</v>
      </c>
      <c r="M307" s="89" t="s">
        <v>203</v>
      </c>
      <c r="N307" s="89" t="s">
        <v>467</v>
      </c>
      <c r="O307" s="91" t="s">
        <v>205</v>
      </c>
      <c r="P307" s="94">
        <v>39335829</v>
      </c>
      <c r="Q307" s="89">
        <v>39335829</v>
      </c>
      <c r="R307" s="89">
        <v>0</v>
      </c>
      <c r="S307" s="89" t="s">
        <v>197</v>
      </c>
      <c r="T307" s="93"/>
      <c r="U307" s="89"/>
      <c r="V307" s="89">
        <v>0</v>
      </c>
      <c r="W307" s="89"/>
      <c r="X307" s="89">
        <v>0</v>
      </c>
      <c r="Y307" s="89"/>
    </row>
    <row r="308" spans="1:25" x14ac:dyDescent="0.25">
      <c r="A308" s="87">
        <v>298</v>
      </c>
      <c r="B308" s="88" t="s">
        <v>4202</v>
      </c>
      <c r="C308" s="96" t="s">
        <v>30</v>
      </c>
      <c r="D308" s="89"/>
      <c r="E308" s="103" t="s">
        <v>6392</v>
      </c>
      <c r="F308" s="91" t="s">
        <v>6393</v>
      </c>
      <c r="G308" s="91" t="s">
        <v>182</v>
      </c>
      <c r="H308" s="91" t="s">
        <v>292</v>
      </c>
      <c r="I308" s="99" t="s">
        <v>184</v>
      </c>
      <c r="J308" s="89" t="s">
        <v>194</v>
      </c>
      <c r="K308" s="89" t="s">
        <v>7274</v>
      </c>
      <c r="L308" s="91" t="s">
        <v>6394</v>
      </c>
      <c r="M308" s="89" t="s">
        <v>203</v>
      </c>
      <c r="N308" s="89" t="s">
        <v>467</v>
      </c>
      <c r="O308" s="91" t="s">
        <v>205</v>
      </c>
      <c r="P308" s="94">
        <v>21953574</v>
      </c>
      <c r="Q308" s="89">
        <v>21953574</v>
      </c>
      <c r="R308" s="89">
        <v>0</v>
      </c>
      <c r="S308" s="89" t="s">
        <v>197</v>
      </c>
      <c r="T308" s="93"/>
      <c r="U308" s="89"/>
      <c r="V308" s="89">
        <v>0</v>
      </c>
      <c r="W308" s="89"/>
      <c r="X308" s="89">
        <v>0</v>
      </c>
      <c r="Y308" s="89"/>
    </row>
    <row r="309" spans="1:25" x14ac:dyDescent="0.25">
      <c r="A309" s="87">
        <v>299</v>
      </c>
      <c r="B309" s="88" t="s">
        <v>4204</v>
      </c>
      <c r="C309" s="96" t="s">
        <v>30</v>
      </c>
      <c r="D309" s="89"/>
      <c r="E309" s="103" t="s">
        <v>6395</v>
      </c>
      <c r="F309" s="91" t="s">
        <v>6396</v>
      </c>
      <c r="G309" s="91" t="s">
        <v>182</v>
      </c>
      <c r="H309" s="91" t="s">
        <v>292</v>
      </c>
      <c r="I309" s="99" t="s">
        <v>184</v>
      </c>
      <c r="J309" s="89" t="s">
        <v>194</v>
      </c>
      <c r="K309" s="89" t="s">
        <v>7274</v>
      </c>
      <c r="L309" s="91" t="s">
        <v>6397</v>
      </c>
      <c r="M309" s="89" t="s">
        <v>203</v>
      </c>
      <c r="N309" s="89" t="s">
        <v>467</v>
      </c>
      <c r="O309" s="91" t="s">
        <v>205</v>
      </c>
      <c r="P309" s="94">
        <v>21083563</v>
      </c>
      <c r="Q309" s="89">
        <v>21083563</v>
      </c>
      <c r="R309" s="89">
        <v>0</v>
      </c>
      <c r="S309" s="89" t="s">
        <v>197</v>
      </c>
      <c r="T309" s="93"/>
      <c r="U309" s="89"/>
      <c r="V309" s="89">
        <v>0</v>
      </c>
      <c r="W309" s="89"/>
      <c r="X309" s="89">
        <v>0</v>
      </c>
      <c r="Y309" s="89"/>
    </row>
    <row r="310" spans="1:25" x14ac:dyDescent="0.25">
      <c r="A310" s="87">
        <v>300</v>
      </c>
      <c r="B310" s="88" t="s">
        <v>4207</v>
      </c>
      <c r="C310" s="96" t="s">
        <v>30</v>
      </c>
      <c r="D310" s="89"/>
      <c r="E310" s="103" t="s">
        <v>6398</v>
      </c>
      <c r="F310" s="91" t="s">
        <v>6399</v>
      </c>
      <c r="G310" s="91" t="s">
        <v>182</v>
      </c>
      <c r="H310" s="91" t="s">
        <v>292</v>
      </c>
      <c r="I310" s="99" t="s">
        <v>184</v>
      </c>
      <c r="J310" s="89" t="s">
        <v>194</v>
      </c>
      <c r="K310" s="89" t="s">
        <v>7274</v>
      </c>
      <c r="L310" s="91" t="s">
        <v>6400</v>
      </c>
      <c r="M310" s="89" t="s">
        <v>203</v>
      </c>
      <c r="N310" s="89" t="s">
        <v>467</v>
      </c>
      <c r="O310" s="91" t="s">
        <v>205</v>
      </c>
      <c r="P310" s="94">
        <v>36993095</v>
      </c>
      <c r="Q310" s="89">
        <v>36993095</v>
      </c>
      <c r="R310" s="89">
        <v>0</v>
      </c>
      <c r="S310" s="89" t="s">
        <v>197</v>
      </c>
      <c r="T310" s="93"/>
      <c r="U310" s="89"/>
      <c r="V310" s="89">
        <v>0</v>
      </c>
      <c r="W310" s="89"/>
      <c r="X310" s="89">
        <v>0</v>
      </c>
      <c r="Y310" s="89"/>
    </row>
    <row r="311" spans="1:25" x14ac:dyDescent="0.25">
      <c r="A311" s="87">
        <v>301</v>
      </c>
      <c r="B311" s="88" t="s">
        <v>4210</v>
      </c>
      <c r="C311" s="96" t="s">
        <v>30</v>
      </c>
      <c r="D311" s="89"/>
      <c r="E311" s="103" t="s">
        <v>6401</v>
      </c>
      <c r="F311" s="91" t="s">
        <v>6402</v>
      </c>
      <c r="G311" s="91" t="s">
        <v>182</v>
      </c>
      <c r="H311" s="91" t="s">
        <v>292</v>
      </c>
      <c r="I311" s="99" t="s">
        <v>184</v>
      </c>
      <c r="J311" s="89" t="s">
        <v>194</v>
      </c>
      <c r="K311" s="89" t="s">
        <v>7274</v>
      </c>
      <c r="L311" s="91" t="s">
        <v>6403</v>
      </c>
      <c r="M311" s="89" t="s">
        <v>203</v>
      </c>
      <c r="N311" s="89" t="s">
        <v>467</v>
      </c>
      <c r="O311" s="91" t="s">
        <v>205</v>
      </c>
      <c r="P311" s="94">
        <v>12359879</v>
      </c>
      <c r="Q311" s="89">
        <v>12359879</v>
      </c>
      <c r="R311" s="89">
        <v>0</v>
      </c>
      <c r="S311" s="89" t="s">
        <v>197</v>
      </c>
      <c r="T311" s="93"/>
      <c r="U311" s="89"/>
      <c r="V311" s="89">
        <v>0</v>
      </c>
      <c r="W311" s="89"/>
      <c r="X311" s="89">
        <v>0</v>
      </c>
      <c r="Y311" s="89"/>
    </row>
    <row r="312" spans="1:25" x14ac:dyDescent="0.25">
      <c r="A312" s="87">
        <v>302</v>
      </c>
      <c r="B312" s="88" t="s">
        <v>4212</v>
      </c>
      <c r="C312" s="96" t="s">
        <v>30</v>
      </c>
      <c r="D312" s="89"/>
      <c r="E312" s="103" t="s">
        <v>6404</v>
      </c>
      <c r="F312" s="91" t="s">
        <v>6405</v>
      </c>
      <c r="G312" s="91" t="s">
        <v>182</v>
      </c>
      <c r="H312" s="91" t="s">
        <v>292</v>
      </c>
      <c r="I312" s="99" t="s">
        <v>184</v>
      </c>
      <c r="J312" s="89" t="s">
        <v>194</v>
      </c>
      <c r="K312" s="89" t="s">
        <v>7274</v>
      </c>
      <c r="L312" s="91" t="s">
        <v>6406</v>
      </c>
      <c r="M312" s="89" t="s">
        <v>203</v>
      </c>
      <c r="N312" s="89" t="s">
        <v>467</v>
      </c>
      <c r="O312" s="91" t="s">
        <v>205</v>
      </c>
      <c r="P312" s="94">
        <v>15743640</v>
      </c>
      <c r="Q312" s="89">
        <v>15743640</v>
      </c>
      <c r="R312" s="89">
        <v>0</v>
      </c>
      <c r="S312" s="89" t="s">
        <v>197</v>
      </c>
      <c r="T312" s="93"/>
      <c r="U312" s="89"/>
      <c r="V312" s="89">
        <v>0</v>
      </c>
      <c r="W312" s="89"/>
      <c r="X312" s="89">
        <v>0</v>
      </c>
      <c r="Y312" s="89"/>
    </row>
    <row r="313" spans="1:25" x14ac:dyDescent="0.25">
      <c r="A313" s="87">
        <v>303</v>
      </c>
      <c r="B313" s="88" t="s">
        <v>4215</v>
      </c>
      <c r="C313" s="96" t="s">
        <v>30</v>
      </c>
      <c r="D313" s="89"/>
      <c r="E313" s="103" t="s">
        <v>6407</v>
      </c>
      <c r="F313" s="91" t="s">
        <v>6408</v>
      </c>
      <c r="G313" s="91" t="s">
        <v>182</v>
      </c>
      <c r="H313" s="91" t="s">
        <v>292</v>
      </c>
      <c r="I313" s="99" t="s">
        <v>184</v>
      </c>
      <c r="J313" s="89" t="s">
        <v>194</v>
      </c>
      <c r="K313" s="89" t="s">
        <v>7274</v>
      </c>
      <c r="L313" s="91" t="s">
        <v>6409</v>
      </c>
      <c r="M313" s="89" t="s">
        <v>203</v>
      </c>
      <c r="N313" s="89" t="s">
        <v>467</v>
      </c>
      <c r="O313" s="91" t="s">
        <v>205</v>
      </c>
      <c r="P313" s="94">
        <v>26216476</v>
      </c>
      <c r="Q313" s="89">
        <v>26216476</v>
      </c>
      <c r="R313" s="89">
        <v>0</v>
      </c>
      <c r="S313" s="89" t="s">
        <v>197</v>
      </c>
      <c r="T313" s="93"/>
      <c r="U313" s="89"/>
      <c r="V313" s="89">
        <v>0</v>
      </c>
      <c r="W313" s="89"/>
      <c r="X313" s="89">
        <v>0</v>
      </c>
      <c r="Y313" s="89"/>
    </row>
    <row r="314" spans="1:25" x14ac:dyDescent="0.25">
      <c r="A314" s="87">
        <v>304</v>
      </c>
      <c r="B314" s="88" t="s">
        <v>4217</v>
      </c>
      <c r="C314" s="96" t="s">
        <v>30</v>
      </c>
      <c r="D314" s="89"/>
      <c r="E314" s="103" t="s">
        <v>6410</v>
      </c>
      <c r="F314" s="91" t="s">
        <v>6411</v>
      </c>
      <c r="G314" s="91" t="s">
        <v>182</v>
      </c>
      <c r="H314" s="91" t="s">
        <v>292</v>
      </c>
      <c r="I314" s="99" t="s">
        <v>184</v>
      </c>
      <c r="J314" s="89" t="s">
        <v>194</v>
      </c>
      <c r="K314" s="89" t="s">
        <v>7274</v>
      </c>
      <c r="L314" s="91" t="s">
        <v>6412</v>
      </c>
      <c r="M314" s="89" t="s">
        <v>203</v>
      </c>
      <c r="N314" s="89" t="s">
        <v>467</v>
      </c>
      <c r="O314" s="91" t="s">
        <v>205</v>
      </c>
      <c r="P314" s="94">
        <v>71917140</v>
      </c>
      <c r="Q314" s="89">
        <v>71917140</v>
      </c>
      <c r="R314" s="89">
        <v>0</v>
      </c>
      <c r="S314" s="89" t="s">
        <v>197</v>
      </c>
      <c r="T314" s="93"/>
      <c r="U314" s="89"/>
      <c r="V314" s="89">
        <v>0</v>
      </c>
      <c r="W314" s="89"/>
      <c r="X314" s="89">
        <v>0</v>
      </c>
      <c r="Y314" s="89"/>
    </row>
    <row r="315" spans="1:25" x14ac:dyDescent="0.25">
      <c r="A315" s="87">
        <v>305</v>
      </c>
      <c r="B315" s="88" t="s">
        <v>4220</v>
      </c>
      <c r="C315" s="96" t="s">
        <v>30</v>
      </c>
      <c r="D315" s="89"/>
      <c r="E315" s="103" t="s">
        <v>6413</v>
      </c>
      <c r="F315" s="91" t="s">
        <v>6414</v>
      </c>
      <c r="G315" s="91" t="s">
        <v>182</v>
      </c>
      <c r="H315" s="91" t="s">
        <v>292</v>
      </c>
      <c r="I315" s="99" t="s">
        <v>184</v>
      </c>
      <c r="J315" s="89" t="s">
        <v>194</v>
      </c>
      <c r="K315" s="89" t="s">
        <v>7274</v>
      </c>
      <c r="L315" s="91" t="s">
        <v>6415</v>
      </c>
      <c r="M315" s="89" t="s">
        <v>203</v>
      </c>
      <c r="N315" s="89" t="s">
        <v>467</v>
      </c>
      <c r="O315" s="91" t="s">
        <v>205</v>
      </c>
      <c r="P315" s="94">
        <v>100566952</v>
      </c>
      <c r="Q315" s="89">
        <v>100566952</v>
      </c>
      <c r="R315" s="89">
        <v>0</v>
      </c>
      <c r="S315" s="89" t="s">
        <v>197</v>
      </c>
      <c r="T315" s="93"/>
      <c r="U315" s="89"/>
      <c r="V315" s="89">
        <v>0</v>
      </c>
      <c r="W315" s="89"/>
      <c r="X315" s="89">
        <v>0</v>
      </c>
      <c r="Y315" s="89"/>
    </row>
    <row r="316" spans="1:25" x14ac:dyDescent="0.25">
      <c r="A316" s="87">
        <v>306</v>
      </c>
      <c r="B316" s="88" t="s">
        <v>4223</v>
      </c>
      <c r="C316" s="96" t="s">
        <v>30</v>
      </c>
      <c r="D316" s="89"/>
      <c r="E316" s="103" t="s">
        <v>6416</v>
      </c>
      <c r="F316" s="91" t="s">
        <v>6417</v>
      </c>
      <c r="G316" s="91" t="s">
        <v>182</v>
      </c>
      <c r="H316" s="91" t="s">
        <v>292</v>
      </c>
      <c r="I316" s="99" t="s">
        <v>184</v>
      </c>
      <c r="J316" s="89" t="s">
        <v>194</v>
      </c>
      <c r="K316" s="89" t="s">
        <v>7274</v>
      </c>
      <c r="L316" s="91" t="s">
        <v>6418</v>
      </c>
      <c r="M316" s="89" t="s">
        <v>203</v>
      </c>
      <c r="N316" s="89" t="s">
        <v>467</v>
      </c>
      <c r="O316" s="91" t="s">
        <v>205</v>
      </c>
      <c r="P316" s="94">
        <v>12249877</v>
      </c>
      <c r="Q316" s="89">
        <v>12249877</v>
      </c>
      <c r="R316" s="89">
        <v>0</v>
      </c>
      <c r="S316" s="89" t="s">
        <v>197</v>
      </c>
      <c r="T316" s="93"/>
      <c r="U316" s="89"/>
      <c r="V316" s="89">
        <v>0</v>
      </c>
      <c r="W316" s="89"/>
      <c r="X316" s="89">
        <v>0</v>
      </c>
      <c r="Y316" s="89"/>
    </row>
    <row r="317" spans="1:25" x14ac:dyDescent="0.25">
      <c r="A317" s="87">
        <v>307</v>
      </c>
      <c r="B317" s="88" t="s">
        <v>4226</v>
      </c>
      <c r="C317" s="96" t="s">
        <v>30</v>
      </c>
      <c r="D317" s="89"/>
      <c r="E317" s="103" t="s">
        <v>6419</v>
      </c>
      <c r="F317" s="91" t="s">
        <v>5806</v>
      </c>
      <c r="G317" s="91" t="s">
        <v>182</v>
      </c>
      <c r="H317" s="91" t="s">
        <v>292</v>
      </c>
      <c r="I317" s="99" t="s">
        <v>184</v>
      </c>
      <c r="J317" s="89" t="s">
        <v>194</v>
      </c>
      <c r="K317" s="89" t="s">
        <v>7274</v>
      </c>
      <c r="L317" s="91" t="s">
        <v>6420</v>
      </c>
      <c r="M317" s="89" t="s">
        <v>203</v>
      </c>
      <c r="N317" s="89" t="s">
        <v>467</v>
      </c>
      <c r="O317" s="91" t="s">
        <v>205</v>
      </c>
      <c r="P317" s="94">
        <v>19890997</v>
      </c>
      <c r="Q317" s="89">
        <v>19890997</v>
      </c>
      <c r="R317" s="89">
        <v>0</v>
      </c>
      <c r="S317" s="89" t="s">
        <v>197</v>
      </c>
      <c r="T317" s="93"/>
      <c r="U317" s="89"/>
      <c r="V317" s="89">
        <v>0</v>
      </c>
      <c r="W317" s="89"/>
      <c r="X317" s="89">
        <v>0</v>
      </c>
      <c r="Y317" s="89"/>
    </row>
    <row r="318" spans="1:25" x14ac:dyDescent="0.25">
      <c r="A318" s="87">
        <v>308</v>
      </c>
      <c r="B318" s="88" t="s">
        <v>4229</v>
      </c>
      <c r="C318" s="96" t="s">
        <v>30</v>
      </c>
      <c r="D318" s="89"/>
      <c r="E318" s="103" t="s">
        <v>6421</v>
      </c>
      <c r="F318" s="91" t="s">
        <v>6414</v>
      </c>
      <c r="G318" s="91" t="s">
        <v>182</v>
      </c>
      <c r="H318" s="91" t="s">
        <v>292</v>
      </c>
      <c r="I318" s="99" t="s">
        <v>184</v>
      </c>
      <c r="J318" s="89" t="s">
        <v>194</v>
      </c>
      <c r="K318" s="89" t="s">
        <v>7274</v>
      </c>
      <c r="L318" s="91" t="s">
        <v>6422</v>
      </c>
      <c r="M318" s="89" t="s">
        <v>203</v>
      </c>
      <c r="N318" s="89" t="s">
        <v>467</v>
      </c>
      <c r="O318" s="91" t="s">
        <v>205</v>
      </c>
      <c r="P318" s="94">
        <v>18656622</v>
      </c>
      <c r="Q318" s="89">
        <v>18656622</v>
      </c>
      <c r="R318" s="89">
        <v>0</v>
      </c>
      <c r="S318" s="89" t="s">
        <v>197</v>
      </c>
      <c r="T318" s="93"/>
      <c r="U318" s="89"/>
      <c r="V318" s="89">
        <v>0</v>
      </c>
      <c r="W318" s="89"/>
      <c r="X318" s="89">
        <v>0</v>
      </c>
      <c r="Y318" s="89"/>
    </row>
    <row r="319" spans="1:25" x14ac:dyDescent="0.25">
      <c r="A319" s="87">
        <v>309</v>
      </c>
      <c r="B319" s="88" t="s">
        <v>4231</v>
      </c>
      <c r="C319" s="96" t="s">
        <v>30</v>
      </c>
      <c r="D319" s="89"/>
      <c r="E319" s="103" t="s">
        <v>6423</v>
      </c>
      <c r="F319" s="91" t="s">
        <v>6414</v>
      </c>
      <c r="G319" s="91" t="s">
        <v>182</v>
      </c>
      <c r="H319" s="91" t="s">
        <v>292</v>
      </c>
      <c r="I319" s="99" t="s">
        <v>184</v>
      </c>
      <c r="J319" s="89" t="s">
        <v>194</v>
      </c>
      <c r="K319" s="89" t="s">
        <v>7273</v>
      </c>
      <c r="L319" s="91" t="s">
        <v>6424</v>
      </c>
      <c r="M319" s="89" t="s">
        <v>203</v>
      </c>
      <c r="N319" s="89" t="s">
        <v>467</v>
      </c>
      <c r="O319" s="91" t="s">
        <v>205</v>
      </c>
      <c r="P319" s="94">
        <v>27343277</v>
      </c>
      <c r="Q319" s="89">
        <v>27343277</v>
      </c>
      <c r="R319" s="89">
        <v>0</v>
      </c>
      <c r="S319" s="89" t="s">
        <v>197</v>
      </c>
      <c r="T319" s="93"/>
      <c r="U319" s="89"/>
      <c r="V319" s="89">
        <v>0</v>
      </c>
      <c r="W319" s="89"/>
      <c r="X319" s="89">
        <v>0</v>
      </c>
      <c r="Y319" s="89"/>
    </row>
    <row r="320" spans="1:25" x14ac:dyDescent="0.25">
      <c r="A320" s="87">
        <v>310</v>
      </c>
      <c r="B320" s="88" t="s">
        <v>4233</v>
      </c>
      <c r="C320" s="96" t="s">
        <v>30</v>
      </c>
      <c r="D320" s="89"/>
      <c r="E320" s="103" t="s">
        <v>6425</v>
      </c>
      <c r="F320" s="91" t="s">
        <v>6399</v>
      </c>
      <c r="G320" s="91" t="s">
        <v>182</v>
      </c>
      <c r="H320" s="91" t="s">
        <v>292</v>
      </c>
      <c r="I320" s="99" t="s">
        <v>184</v>
      </c>
      <c r="J320" s="89" t="s">
        <v>194</v>
      </c>
      <c r="K320" s="89" t="s">
        <v>7273</v>
      </c>
      <c r="L320" s="91" t="s">
        <v>6426</v>
      </c>
      <c r="M320" s="89" t="s">
        <v>203</v>
      </c>
      <c r="N320" s="89" t="s">
        <v>467</v>
      </c>
      <c r="O320" s="91" t="s">
        <v>205</v>
      </c>
      <c r="P320" s="94">
        <v>49655520</v>
      </c>
      <c r="Q320" s="89">
        <v>49655520</v>
      </c>
      <c r="R320" s="89">
        <v>0</v>
      </c>
      <c r="S320" s="89" t="s">
        <v>197</v>
      </c>
      <c r="T320" s="93"/>
      <c r="U320" s="89"/>
      <c r="V320" s="89">
        <v>0</v>
      </c>
      <c r="W320" s="89"/>
      <c r="X320" s="89">
        <v>0</v>
      </c>
      <c r="Y320" s="89"/>
    </row>
    <row r="321" spans="1:25" x14ac:dyDescent="0.25">
      <c r="A321" s="87">
        <v>311</v>
      </c>
      <c r="B321" s="88" t="s">
        <v>4235</v>
      </c>
      <c r="C321" s="96" t="s">
        <v>30</v>
      </c>
      <c r="D321" s="89"/>
      <c r="E321" s="103" t="s">
        <v>6427</v>
      </c>
      <c r="F321" s="91" t="s">
        <v>6428</v>
      </c>
      <c r="G321" s="91" t="s">
        <v>182</v>
      </c>
      <c r="H321" s="91" t="s">
        <v>292</v>
      </c>
      <c r="I321" s="99" t="s">
        <v>184</v>
      </c>
      <c r="J321" s="89" t="s">
        <v>194</v>
      </c>
      <c r="K321" s="89" t="s">
        <v>7273</v>
      </c>
      <c r="L321" s="91" t="s">
        <v>6429</v>
      </c>
      <c r="M321" s="89" t="s">
        <v>203</v>
      </c>
      <c r="N321" s="89" t="s">
        <v>467</v>
      </c>
      <c r="O321" s="91" t="s">
        <v>205</v>
      </c>
      <c r="P321" s="94">
        <v>29920567</v>
      </c>
      <c r="Q321" s="89">
        <v>29920567</v>
      </c>
      <c r="R321" s="89">
        <v>0</v>
      </c>
      <c r="S321" s="89" t="s">
        <v>197</v>
      </c>
      <c r="T321" s="93"/>
      <c r="U321" s="89"/>
      <c r="V321" s="89">
        <v>0</v>
      </c>
      <c r="W321" s="89"/>
      <c r="X321" s="89">
        <v>0</v>
      </c>
      <c r="Y321" s="89"/>
    </row>
    <row r="322" spans="1:25" x14ac:dyDescent="0.25">
      <c r="A322" s="87">
        <v>312</v>
      </c>
      <c r="B322" s="88" t="s">
        <v>4237</v>
      </c>
      <c r="C322" s="96" t="s">
        <v>30</v>
      </c>
      <c r="D322" s="89"/>
      <c r="E322" s="103" t="s">
        <v>6430</v>
      </c>
      <c r="F322" s="91" t="s">
        <v>6431</v>
      </c>
      <c r="G322" s="91" t="s">
        <v>182</v>
      </c>
      <c r="H322" s="91" t="s">
        <v>292</v>
      </c>
      <c r="I322" s="99" t="s">
        <v>184</v>
      </c>
      <c r="J322" s="89" t="s">
        <v>194</v>
      </c>
      <c r="K322" s="89" t="s">
        <v>7273</v>
      </c>
      <c r="L322" s="91" t="s">
        <v>6432</v>
      </c>
      <c r="M322" s="89" t="s">
        <v>203</v>
      </c>
      <c r="N322" s="89" t="s">
        <v>467</v>
      </c>
      <c r="O322" s="91" t="s">
        <v>205</v>
      </c>
      <c r="P322" s="94">
        <v>68653580</v>
      </c>
      <c r="Q322" s="89">
        <v>68653580</v>
      </c>
      <c r="R322" s="89">
        <v>0</v>
      </c>
      <c r="S322" s="89" t="s">
        <v>197</v>
      </c>
      <c r="T322" s="93"/>
      <c r="U322" s="89"/>
      <c r="V322" s="89">
        <v>0</v>
      </c>
      <c r="W322" s="89"/>
      <c r="X322" s="89">
        <v>0</v>
      </c>
      <c r="Y322" s="89"/>
    </row>
    <row r="323" spans="1:25" x14ac:dyDescent="0.25">
      <c r="A323" s="87">
        <v>313</v>
      </c>
      <c r="B323" s="88" t="s">
        <v>4240</v>
      </c>
      <c r="C323" s="96" t="s">
        <v>30</v>
      </c>
      <c r="D323" s="89"/>
      <c r="E323" s="103" t="s">
        <v>6433</v>
      </c>
      <c r="F323" s="91" t="s">
        <v>6414</v>
      </c>
      <c r="G323" s="91" t="s">
        <v>182</v>
      </c>
      <c r="H323" s="91" t="s">
        <v>292</v>
      </c>
      <c r="I323" s="99" t="s">
        <v>184</v>
      </c>
      <c r="J323" s="89" t="s">
        <v>194</v>
      </c>
      <c r="K323" s="89" t="s">
        <v>7273</v>
      </c>
      <c r="L323" s="91" t="s">
        <v>6434</v>
      </c>
      <c r="M323" s="89" t="s">
        <v>203</v>
      </c>
      <c r="N323" s="89" t="s">
        <v>467</v>
      </c>
      <c r="O323" s="91" t="s">
        <v>205</v>
      </c>
      <c r="P323" s="94">
        <v>36639897</v>
      </c>
      <c r="Q323" s="89">
        <v>36639897</v>
      </c>
      <c r="R323" s="89">
        <v>0</v>
      </c>
      <c r="S323" s="89" t="s">
        <v>197</v>
      </c>
      <c r="T323" s="93"/>
      <c r="U323" s="89"/>
      <c r="V323" s="89">
        <v>0</v>
      </c>
      <c r="W323" s="89"/>
      <c r="X323" s="89">
        <v>0</v>
      </c>
      <c r="Y323" s="89"/>
    </row>
    <row r="324" spans="1:25" x14ac:dyDescent="0.25">
      <c r="A324" s="87">
        <v>314</v>
      </c>
      <c r="B324" s="88" t="s">
        <v>4243</v>
      </c>
      <c r="C324" s="96" t="s">
        <v>30</v>
      </c>
      <c r="D324" s="89"/>
      <c r="E324" s="103" t="s">
        <v>6435</v>
      </c>
      <c r="F324" s="91" t="s">
        <v>6436</v>
      </c>
      <c r="G324" s="91" t="s">
        <v>182</v>
      </c>
      <c r="H324" s="91" t="s">
        <v>292</v>
      </c>
      <c r="I324" s="99" t="s">
        <v>184</v>
      </c>
      <c r="J324" s="89" t="s">
        <v>194</v>
      </c>
      <c r="K324" s="89" t="s">
        <v>7274</v>
      </c>
      <c r="L324" s="91" t="s">
        <v>6437</v>
      </c>
      <c r="M324" s="89" t="s">
        <v>203</v>
      </c>
      <c r="N324" s="89" t="s">
        <v>467</v>
      </c>
      <c r="O324" s="91" t="s">
        <v>205</v>
      </c>
      <c r="P324" s="94">
        <v>42211769</v>
      </c>
      <c r="Q324" s="89">
        <v>42211769</v>
      </c>
      <c r="R324" s="89">
        <v>0</v>
      </c>
      <c r="S324" s="89" t="s">
        <v>197</v>
      </c>
      <c r="T324" s="93"/>
      <c r="U324" s="89"/>
      <c r="V324" s="89">
        <v>0</v>
      </c>
      <c r="W324" s="89"/>
      <c r="X324" s="89">
        <v>0</v>
      </c>
      <c r="Y324" s="89"/>
    </row>
    <row r="325" spans="1:25" x14ac:dyDescent="0.25">
      <c r="A325" s="87">
        <v>315</v>
      </c>
      <c r="B325" s="88" t="s">
        <v>4246</v>
      </c>
      <c r="C325" s="96" t="s">
        <v>30</v>
      </c>
      <c r="D325" s="89"/>
      <c r="E325" s="103" t="s">
        <v>6438</v>
      </c>
      <c r="F325" s="91" t="s">
        <v>6439</v>
      </c>
      <c r="G325" s="91" t="s">
        <v>182</v>
      </c>
      <c r="H325" s="91" t="s">
        <v>292</v>
      </c>
      <c r="I325" s="99" t="s">
        <v>184</v>
      </c>
      <c r="J325" s="89" t="s">
        <v>194</v>
      </c>
      <c r="K325" s="89" t="s">
        <v>7274</v>
      </c>
      <c r="L325" s="91" t="s">
        <v>6440</v>
      </c>
      <c r="M325" s="89" t="s">
        <v>203</v>
      </c>
      <c r="N325" s="89" t="s">
        <v>467</v>
      </c>
      <c r="O325" s="91" t="s">
        <v>205</v>
      </c>
      <c r="P325" s="94">
        <v>16234900</v>
      </c>
      <c r="Q325" s="89">
        <v>16234900</v>
      </c>
      <c r="R325" s="89">
        <v>0</v>
      </c>
      <c r="S325" s="89" t="s">
        <v>197</v>
      </c>
      <c r="T325" s="93"/>
      <c r="U325" s="89"/>
      <c r="V325" s="89">
        <v>0</v>
      </c>
      <c r="W325" s="89"/>
      <c r="X325" s="89">
        <v>0</v>
      </c>
      <c r="Y325" s="89"/>
    </row>
    <row r="326" spans="1:25" x14ac:dyDescent="0.25">
      <c r="A326" s="87">
        <v>316</v>
      </c>
      <c r="B326" s="88" t="s">
        <v>4249</v>
      </c>
      <c r="C326" s="96" t="s">
        <v>30</v>
      </c>
      <c r="D326" s="89"/>
      <c r="E326" s="103" t="s">
        <v>6441</v>
      </c>
      <c r="F326" s="91" t="s">
        <v>6442</v>
      </c>
      <c r="G326" s="91" t="s">
        <v>182</v>
      </c>
      <c r="H326" s="91" t="s">
        <v>292</v>
      </c>
      <c r="I326" s="99" t="s">
        <v>184</v>
      </c>
      <c r="J326" s="89" t="s">
        <v>194</v>
      </c>
      <c r="K326" s="89" t="s">
        <v>7274</v>
      </c>
      <c r="L326" s="91" t="s">
        <v>6443</v>
      </c>
      <c r="M326" s="89" t="s">
        <v>203</v>
      </c>
      <c r="N326" s="89" t="s">
        <v>467</v>
      </c>
      <c r="O326" s="91" t="s">
        <v>205</v>
      </c>
      <c r="P326" s="94">
        <v>10139737</v>
      </c>
      <c r="Q326" s="89">
        <v>10139737</v>
      </c>
      <c r="R326" s="89">
        <v>0</v>
      </c>
      <c r="S326" s="89" t="s">
        <v>197</v>
      </c>
      <c r="T326" s="93"/>
      <c r="U326" s="89"/>
      <c r="V326" s="89">
        <v>0</v>
      </c>
      <c r="W326" s="89"/>
      <c r="X326" s="89">
        <v>0</v>
      </c>
      <c r="Y326" s="89"/>
    </row>
    <row r="327" spans="1:25" x14ac:dyDescent="0.25">
      <c r="A327" s="87">
        <v>317</v>
      </c>
      <c r="B327" s="88" t="s">
        <v>4252</v>
      </c>
      <c r="C327" s="96" t="s">
        <v>30</v>
      </c>
      <c r="D327" s="89"/>
      <c r="E327" s="103" t="s">
        <v>6444</v>
      </c>
      <c r="F327" s="91" t="s">
        <v>6436</v>
      </c>
      <c r="G327" s="91" t="s">
        <v>182</v>
      </c>
      <c r="H327" s="91" t="s">
        <v>292</v>
      </c>
      <c r="I327" s="99" t="s">
        <v>184</v>
      </c>
      <c r="J327" s="89" t="s">
        <v>194</v>
      </c>
      <c r="K327" s="89" t="s">
        <v>7274</v>
      </c>
      <c r="L327" s="91" t="s">
        <v>6445</v>
      </c>
      <c r="M327" s="89" t="s">
        <v>203</v>
      </c>
      <c r="N327" s="89" t="s">
        <v>467</v>
      </c>
      <c r="O327" s="91" t="s">
        <v>205</v>
      </c>
      <c r="P327" s="94">
        <v>24489978</v>
      </c>
      <c r="Q327" s="89">
        <v>24489978</v>
      </c>
      <c r="R327" s="89">
        <v>0</v>
      </c>
      <c r="S327" s="89" t="s">
        <v>197</v>
      </c>
      <c r="T327" s="93"/>
      <c r="U327" s="89"/>
      <c r="V327" s="89">
        <v>0</v>
      </c>
      <c r="W327" s="89"/>
      <c r="X327" s="89">
        <v>0</v>
      </c>
      <c r="Y327" s="89"/>
    </row>
    <row r="328" spans="1:25" x14ac:dyDescent="0.25">
      <c r="A328" s="87">
        <v>318</v>
      </c>
      <c r="B328" s="88" t="s">
        <v>4255</v>
      </c>
      <c r="C328" s="96" t="s">
        <v>30</v>
      </c>
      <c r="D328" s="89"/>
      <c r="E328" s="103" t="s">
        <v>6446</v>
      </c>
      <c r="F328" s="91" t="s">
        <v>5780</v>
      </c>
      <c r="G328" s="91" t="s">
        <v>182</v>
      </c>
      <c r="H328" s="91" t="s">
        <v>292</v>
      </c>
      <c r="I328" s="99" t="s">
        <v>184</v>
      </c>
      <c r="J328" s="89" t="s">
        <v>194</v>
      </c>
      <c r="K328" s="89" t="s">
        <v>7274</v>
      </c>
      <c r="L328" s="91" t="s">
        <v>6447</v>
      </c>
      <c r="M328" s="89" t="s">
        <v>203</v>
      </c>
      <c r="N328" s="89" t="s">
        <v>467</v>
      </c>
      <c r="O328" s="91" t="s">
        <v>205</v>
      </c>
      <c r="P328" s="94">
        <v>51135623</v>
      </c>
      <c r="Q328" s="89">
        <v>51135623</v>
      </c>
      <c r="R328" s="89">
        <v>0</v>
      </c>
      <c r="S328" s="89" t="s">
        <v>197</v>
      </c>
      <c r="T328" s="93"/>
      <c r="U328" s="89"/>
      <c r="V328" s="89">
        <v>0</v>
      </c>
      <c r="W328" s="89"/>
      <c r="X328" s="89">
        <v>0</v>
      </c>
      <c r="Y328" s="89"/>
    </row>
    <row r="329" spans="1:25" x14ac:dyDescent="0.25">
      <c r="A329" s="87">
        <v>319</v>
      </c>
      <c r="B329" s="88" t="s">
        <v>4257</v>
      </c>
      <c r="C329" s="96" t="s">
        <v>30</v>
      </c>
      <c r="D329" s="89"/>
      <c r="E329" s="103" t="s">
        <v>6448</v>
      </c>
      <c r="F329" s="91" t="s">
        <v>6449</v>
      </c>
      <c r="G329" s="91" t="s">
        <v>182</v>
      </c>
      <c r="H329" s="91" t="s">
        <v>292</v>
      </c>
      <c r="I329" s="99" t="s">
        <v>184</v>
      </c>
      <c r="J329" s="89" t="s">
        <v>194</v>
      </c>
      <c r="K329" s="89" t="s">
        <v>7274</v>
      </c>
      <c r="L329" s="91" t="s">
        <v>6450</v>
      </c>
      <c r="M329" s="89" t="s">
        <v>203</v>
      </c>
      <c r="N329" s="89" t="s">
        <v>467</v>
      </c>
      <c r="O329" s="91" t="s">
        <v>205</v>
      </c>
      <c r="P329" s="94">
        <v>28755761</v>
      </c>
      <c r="Q329" s="89">
        <v>28755761</v>
      </c>
      <c r="R329" s="89">
        <v>0</v>
      </c>
      <c r="S329" s="89" t="s">
        <v>197</v>
      </c>
      <c r="T329" s="93"/>
      <c r="U329" s="89"/>
      <c r="V329" s="89">
        <v>0</v>
      </c>
      <c r="W329" s="89"/>
      <c r="X329" s="89">
        <v>0</v>
      </c>
      <c r="Y329" s="89"/>
    </row>
    <row r="330" spans="1:25" x14ac:dyDescent="0.25">
      <c r="A330" s="87">
        <v>320</v>
      </c>
      <c r="B330" s="88" t="s">
        <v>4259</v>
      </c>
      <c r="C330" s="96" t="s">
        <v>30</v>
      </c>
      <c r="D330" s="89"/>
      <c r="E330" s="103" t="s">
        <v>6451</v>
      </c>
      <c r="F330" s="91" t="s">
        <v>6452</v>
      </c>
      <c r="G330" s="91" t="s">
        <v>182</v>
      </c>
      <c r="H330" s="91" t="s">
        <v>292</v>
      </c>
      <c r="I330" s="99" t="s">
        <v>184</v>
      </c>
      <c r="J330" s="89" t="s">
        <v>194</v>
      </c>
      <c r="K330" s="89" t="s">
        <v>7274</v>
      </c>
      <c r="L330" s="91" t="s">
        <v>6453</v>
      </c>
      <c r="M330" s="89" t="s">
        <v>203</v>
      </c>
      <c r="N330" s="89" t="s">
        <v>467</v>
      </c>
      <c r="O330" s="91" t="s">
        <v>205</v>
      </c>
      <c r="P330" s="94">
        <v>12009613</v>
      </c>
      <c r="Q330" s="89">
        <v>12009613</v>
      </c>
      <c r="R330" s="89">
        <v>0</v>
      </c>
      <c r="S330" s="89" t="s">
        <v>197</v>
      </c>
      <c r="T330" s="93"/>
      <c r="U330" s="89"/>
      <c r="V330" s="89">
        <v>0</v>
      </c>
      <c r="W330" s="89"/>
      <c r="X330" s="89">
        <v>0</v>
      </c>
      <c r="Y330" s="89"/>
    </row>
    <row r="331" spans="1:25" x14ac:dyDescent="0.25">
      <c r="A331" s="87">
        <v>321</v>
      </c>
      <c r="B331" s="88" t="s">
        <v>4261</v>
      </c>
      <c r="C331" s="96" t="s">
        <v>30</v>
      </c>
      <c r="D331" s="89"/>
      <c r="E331" s="103" t="s">
        <v>6454</v>
      </c>
      <c r="F331" s="91" t="s">
        <v>6452</v>
      </c>
      <c r="G331" s="91" t="s">
        <v>182</v>
      </c>
      <c r="H331" s="91" t="s">
        <v>292</v>
      </c>
      <c r="I331" s="99" t="s">
        <v>184</v>
      </c>
      <c r="J331" s="89" t="s">
        <v>194</v>
      </c>
      <c r="K331" s="89" t="s">
        <v>7274</v>
      </c>
      <c r="L331" s="91" t="s">
        <v>6455</v>
      </c>
      <c r="M331" s="89" t="s">
        <v>203</v>
      </c>
      <c r="N331" s="89" t="s">
        <v>467</v>
      </c>
      <c r="O331" s="91" t="s">
        <v>205</v>
      </c>
      <c r="P331" s="94">
        <v>16125243</v>
      </c>
      <c r="Q331" s="89">
        <v>16125243</v>
      </c>
      <c r="R331" s="89">
        <v>0</v>
      </c>
      <c r="S331" s="89" t="s">
        <v>197</v>
      </c>
      <c r="T331" s="93"/>
      <c r="U331" s="89"/>
      <c r="V331" s="89">
        <v>0</v>
      </c>
      <c r="W331" s="89"/>
      <c r="X331" s="89">
        <v>0</v>
      </c>
      <c r="Y331" s="89"/>
    </row>
    <row r="332" spans="1:25" x14ac:dyDescent="0.25">
      <c r="A332" s="87">
        <v>322</v>
      </c>
      <c r="B332" s="88" t="s">
        <v>4264</v>
      </c>
      <c r="C332" s="96" t="s">
        <v>30</v>
      </c>
      <c r="D332" s="89"/>
      <c r="E332" s="103" t="s">
        <v>6456</v>
      </c>
      <c r="F332" s="91" t="s">
        <v>6457</v>
      </c>
      <c r="G332" s="91" t="s">
        <v>182</v>
      </c>
      <c r="H332" s="91" t="s">
        <v>292</v>
      </c>
      <c r="I332" s="99" t="s">
        <v>184</v>
      </c>
      <c r="J332" s="89" t="s">
        <v>194</v>
      </c>
      <c r="K332" s="89" t="s">
        <v>7274</v>
      </c>
      <c r="L332" s="91" t="s">
        <v>6458</v>
      </c>
      <c r="M332" s="89" t="s">
        <v>203</v>
      </c>
      <c r="N332" s="89" t="s">
        <v>467</v>
      </c>
      <c r="O332" s="91" t="s">
        <v>205</v>
      </c>
      <c r="P332" s="94">
        <v>31469404</v>
      </c>
      <c r="Q332" s="89">
        <v>31469404</v>
      </c>
      <c r="R332" s="89">
        <v>0</v>
      </c>
      <c r="S332" s="89" t="s">
        <v>197</v>
      </c>
      <c r="T332" s="93"/>
      <c r="U332" s="89"/>
      <c r="V332" s="89">
        <v>0</v>
      </c>
      <c r="W332" s="89"/>
      <c r="X332" s="89">
        <v>0</v>
      </c>
      <c r="Y332" s="89"/>
    </row>
    <row r="333" spans="1:25" x14ac:dyDescent="0.25">
      <c r="A333" s="87">
        <v>323</v>
      </c>
      <c r="B333" s="88" t="s">
        <v>4268</v>
      </c>
      <c r="C333" s="96" t="s">
        <v>30</v>
      </c>
      <c r="D333" s="89"/>
      <c r="E333" s="103" t="s">
        <v>6459</v>
      </c>
      <c r="F333" s="91" t="s">
        <v>6439</v>
      </c>
      <c r="G333" s="91" t="s">
        <v>182</v>
      </c>
      <c r="H333" s="91" t="s">
        <v>292</v>
      </c>
      <c r="I333" s="99" t="s">
        <v>184</v>
      </c>
      <c r="J333" s="89" t="s">
        <v>194</v>
      </c>
      <c r="K333" s="89" t="s">
        <v>7274</v>
      </c>
      <c r="L333" s="91" t="s">
        <v>6460</v>
      </c>
      <c r="M333" s="89" t="s">
        <v>203</v>
      </c>
      <c r="N333" s="89" t="s">
        <v>467</v>
      </c>
      <c r="O333" s="91" t="s">
        <v>205</v>
      </c>
      <c r="P333" s="94">
        <v>19081855</v>
      </c>
      <c r="Q333" s="89">
        <v>19081855</v>
      </c>
      <c r="R333" s="89">
        <v>0</v>
      </c>
      <c r="S333" s="89" t="s">
        <v>197</v>
      </c>
      <c r="T333" s="93"/>
      <c r="U333" s="89"/>
      <c r="V333" s="89">
        <v>0</v>
      </c>
      <c r="W333" s="89"/>
      <c r="X333" s="89">
        <v>0</v>
      </c>
      <c r="Y333" s="89"/>
    </row>
    <row r="334" spans="1:25" x14ac:dyDescent="0.25">
      <c r="A334" s="87">
        <v>324</v>
      </c>
      <c r="B334" s="88" t="s">
        <v>4270</v>
      </c>
      <c r="C334" s="96" t="s">
        <v>30</v>
      </c>
      <c r="D334" s="89"/>
      <c r="E334" s="103" t="s">
        <v>6461</v>
      </c>
      <c r="F334" s="91" t="s">
        <v>6452</v>
      </c>
      <c r="G334" s="91" t="s">
        <v>182</v>
      </c>
      <c r="H334" s="91" t="s">
        <v>292</v>
      </c>
      <c r="I334" s="99" t="s">
        <v>184</v>
      </c>
      <c r="J334" s="89" t="s">
        <v>194</v>
      </c>
      <c r="K334" s="89" t="s">
        <v>7274</v>
      </c>
      <c r="L334" s="91" t="s">
        <v>6462</v>
      </c>
      <c r="M334" s="89" t="s">
        <v>203</v>
      </c>
      <c r="N334" s="89" t="s">
        <v>467</v>
      </c>
      <c r="O334" s="91" t="s">
        <v>205</v>
      </c>
      <c r="P334" s="94">
        <v>16605524</v>
      </c>
      <c r="Q334" s="89">
        <v>16605524</v>
      </c>
      <c r="R334" s="89">
        <v>0</v>
      </c>
      <c r="S334" s="89" t="s">
        <v>197</v>
      </c>
      <c r="T334" s="93"/>
      <c r="U334" s="89"/>
      <c r="V334" s="89">
        <v>0</v>
      </c>
      <c r="W334" s="89"/>
      <c r="X334" s="89">
        <v>0</v>
      </c>
      <c r="Y334" s="89"/>
    </row>
    <row r="335" spans="1:25" x14ac:dyDescent="0.25">
      <c r="A335" s="87">
        <v>325</v>
      </c>
      <c r="B335" s="88" t="s">
        <v>4273</v>
      </c>
      <c r="C335" s="96" t="s">
        <v>30</v>
      </c>
      <c r="D335" s="89"/>
      <c r="E335" s="103" t="s">
        <v>6463</v>
      </c>
      <c r="F335" s="91" t="s">
        <v>6452</v>
      </c>
      <c r="G335" s="91" t="s">
        <v>182</v>
      </c>
      <c r="H335" s="91" t="s">
        <v>292</v>
      </c>
      <c r="I335" s="99" t="s">
        <v>184</v>
      </c>
      <c r="J335" s="89" t="s">
        <v>194</v>
      </c>
      <c r="K335" s="89" t="s">
        <v>7274</v>
      </c>
      <c r="L335" s="91" t="s">
        <v>6464</v>
      </c>
      <c r="M335" s="89" t="s">
        <v>203</v>
      </c>
      <c r="N335" s="89" t="s">
        <v>467</v>
      </c>
      <c r="O335" s="91" t="s">
        <v>205</v>
      </c>
      <c r="P335" s="94">
        <v>17804939</v>
      </c>
      <c r="Q335" s="89">
        <v>17804939</v>
      </c>
      <c r="R335" s="89">
        <v>0</v>
      </c>
      <c r="S335" s="89" t="s">
        <v>197</v>
      </c>
      <c r="T335" s="93"/>
      <c r="U335" s="89"/>
      <c r="V335" s="89">
        <v>0</v>
      </c>
      <c r="W335" s="89"/>
      <c r="X335" s="89">
        <v>0</v>
      </c>
      <c r="Y335" s="89"/>
    </row>
    <row r="336" spans="1:25" x14ac:dyDescent="0.25">
      <c r="A336" s="87">
        <v>326</v>
      </c>
      <c r="B336" s="88" t="s">
        <v>4275</v>
      </c>
      <c r="C336" s="96" t="s">
        <v>30</v>
      </c>
      <c r="D336" s="89"/>
      <c r="E336" s="103" t="s">
        <v>6465</v>
      </c>
      <c r="F336" s="91" t="s">
        <v>6452</v>
      </c>
      <c r="G336" s="91" t="s">
        <v>182</v>
      </c>
      <c r="H336" s="91" t="s">
        <v>292</v>
      </c>
      <c r="I336" s="99" t="s">
        <v>184</v>
      </c>
      <c r="J336" s="89" t="s">
        <v>194</v>
      </c>
      <c r="K336" s="89" t="s">
        <v>7274</v>
      </c>
      <c r="L336" s="91" t="s">
        <v>6466</v>
      </c>
      <c r="M336" s="89" t="s">
        <v>203</v>
      </c>
      <c r="N336" s="89" t="s">
        <v>467</v>
      </c>
      <c r="O336" s="91" t="s">
        <v>205</v>
      </c>
      <c r="P336" s="94">
        <v>39264824</v>
      </c>
      <c r="Q336" s="89">
        <v>39264824</v>
      </c>
      <c r="R336" s="89">
        <v>0</v>
      </c>
      <c r="S336" s="89" t="s">
        <v>197</v>
      </c>
      <c r="T336" s="93"/>
      <c r="U336" s="89"/>
      <c r="V336" s="89">
        <v>0</v>
      </c>
      <c r="W336" s="89"/>
      <c r="X336" s="89">
        <v>0</v>
      </c>
      <c r="Y336" s="89"/>
    </row>
    <row r="337" spans="1:25" x14ac:dyDescent="0.25">
      <c r="A337" s="87">
        <v>327</v>
      </c>
      <c r="B337" s="88" t="s">
        <v>4279</v>
      </c>
      <c r="C337" s="96" t="s">
        <v>30</v>
      </c>
      <c r="D337" s="89"/>
      <c r="E337" s="103" t="s">
        <v>6467</v>
      </c>
      <c r="F337" s="91" t="s">
        <v>5780</v>
      </c>
      <c r="G337" s="91" t="s">
        <v>182</v>
      </c>
      <c r="H337" s="91" t="s">
        <v>292</v>
      </c>
      <c r="I337" s="99" t="s">
        <v>184</v>
      </c>
      <c r="J337" s="89" t="s">
        <v>194</v>
      </c>
      <c r="K337" s="89" t="s">
        <v>7274</v>
      </c>
      <c r="L337" s="91" t="s">
        <v>6468</v>
      </c>
      <c r="M337" s="89" t="s">
        <v>203</v>
      </c>
      <c r="N337" s="89" t="s">
        <v>467</v>
      </c>
      <c r="O337" s="91" t="s">
        <v>205</v>
      </c>
      <c r="P337" s="94">
        <v>28084010</v>
      </c>
      <c r="Q337" s="89">
        <v>28084010</v>
      </c>
      <c r="R337" s="89">
        <v>0</v>
      </c>
      <c r="S337" s="89" t="s">
        <v>197</v>
      </c>
      <c r="T337" s="93"/>
      <c r="U337" s="89"/>
      <c r="V337" s="89">
        <v>0</v>
      </c>
      <c r="W337" s="89"/>
      <c r="X337" s="89">
        <v>0</v>
      </c>
      <c r="Y337" s="89"/>
    </row>
    <row r="338" spans="1:25" x14ac:dyDescent="0.25">
      <c r="A338" s="87">
        <v>328</v>
      </c>
      <c r="B338" s="88" t="s">
        <v>4282</v>
      </c>
      <c r="C338" s="96" t="s">
        <v>30</v>
      </c>
      <c r="D338" s="89"/>
      <c r="E338" s="103" t="s">
        <v>6469</v>
      </c>
      <c r="F338" s="91" t="s">
        <v>6449</v>
      </c>
      <c r="G338" s="91" t="s">
        <v>182</v>
      </c>
      <c r="H338" s="91" t="s">
        <v>292</v>
      </c>
      <c r="I338" s="99" t="s">
        <v>184</v>
      </c>
      <c r="J338" s="89" t="s">
        <v>194</v>
      </c>
      <c r="K338" s="89" t="s">
        <v>7274</v>
      </c>
      <c r="L338" s="91" t="s">
        <v>6470</v>
      </c>
      <c r="M338" s="89" t="s">
        <v>203</v>
      </c>
      <c r="N338" s="89" t="s">
        <v>467</v>
      </c>
      <c r="O338" s="91" t="s">
        <v>205</v>
      </c>
      <c r="P338" s="94">
        <v>30326603</v>
      </c>
      <c r="Q338" s="89">
        <v>30326603</v>
      </c>
      <c r="R338" s="89">
        <v>0</v>
      </c>
      <c r="S338" s="89" t="s">
        <v>197</v>
      </c>
      <c r="T338" s="93"/>
      <c r="U338" s="89"/>
      <c r="V338" s="89">
        <v>0</v>
      </c>
      <c r="W338" s="89"/>
      <c r="X338" s="89">
        <v>0</v>
      </c>
      <c r="Y338" s="89"/>
    </row>
    <row r="339" spans="1:25" x14ac:dyDescent="0.25">
      <c r="A339" s="87">
        <v>329</v>
      </c>
      <c r="B339" s="88" t="s">
        <v>4285</v>
      </c>
      <c r="C339" s="96" t="s">
        <v>30</v>
      </c>
      <c r="D339" s="89"/>
      <c r="E339" s="103" t="s">
        <v>6471</v>
      </c>
      <c r="F339" s="91" t="s">
        <v>6472</v>
      </c>
      <c r="G339" s="91" t="s">
        <v>182</v>
      </c>
      <c r="H339" s="91" t="s">
        <v>292</v>
      </c>
      <c r="I339" s="99" t="s">
        <v>184</v>
      </c>
      <c r="J339" s="89" t="s">
        <v>194</v>
      </c>
      <c r="K339" s="89" t="s">
        <v>7274</v>
      </c>
      <c r="L339" s="91" t="s">
        <v>6473</v>
      </c>
      <c r="M339" s="89" t="s">
        <v>203</v>
      </c>
      <c r="N339" s="89" t="s">
        <v>467</v>
      </c>
      <c r="O339" s="91" t="s">
        <v>205</v>
      </c>
      <c r="P339" s="94">
        <v>16322211</v>
      </c>
      <c r="Q339" s="89">
        <v>16322211</v>
      </c>
      <c r="R339" s="89">
        <v>0</v>
      </c>
      <c r="S339" s="89" t="s">
        <v>197</v>
      </c>
      <c r="T339" s="93"/>
      <c r="U339" s="89"/>
      <c r="V339" s="89">
        <v>0</v>
      </c>
      <c r="W339" s="89"/>
      <c r="X339" s="89">
        <v>0</v>
      </c>
      <c r="Y339" s="89"/>
    </row>
    <row r="340" spans="1:25" x14ac:dyDescent="0.25">
      <c r="A340" s="87">
        <v>330</v>
      </c>
      <c r="B340" s="88" t="s">
        <v>4287</v>
      </c>
      <c r="C340" s="96" t="s">
        <v>30</v>
      </c>
      <c r="D340" s="89"/>
      <c r="E340" s="103" t="s">
        <v>6474</v>
      </c>
      <c r="F340" s="91" t="s">
        <v>6472</v>
      </c>
      <c r="G340" s="91" t="s">
        <v>182</v>
      </c>
      <c r="H340" s="91" t="s">
        <v>292</v>
      </c>
      <c r="I340" s="99" t="s">
        <v>184</v>
      </c>
      <c r="J340" s="89" t="s">
        <v>194</v>
      </c>
      <c r="K340" s="89" t="s">
        <v>7274</v>
      </c>
      <c r="L340" s="91" t="s">
        <v>6475</v>
      </c>
      <c r="M340" s="89" t="s">
        <v>203</v>
      </c>
      <c r="N340" s="89" t="s">
        <v>467</v>
      </c>
      <c r="O340" s="91" t="s">
        <v>205</v>
      </c>
      <c r="P340" s="94">
        <v>20485920</v>
      </c>
      <c r="Q340" s="89">
        <v>20485920</v>
      </c>
      <c r="R340" s="89">
        <v>0</v>
      </c>
      <c r="S340" s="89" t="s">
        <v>197</v>
      </c>
      <c r="T340" s="93"/>
      <c r="U340" s="89"/>
      <c r="V340" s="89">
        <v>0</v>
      </c>
      <c r="W340" s="89"/>
      <c r="X340" s="89">
        <v>0</v>
      </c>
      <c r="Y340" s="89"/>
    </row>
    <row r="341" spans="1:25" x14ac:dyDescent="0.25">
      <c r="A341" s="87">
        <v>331</v>
      </c>
      <c r="B341" s="88" t="s">
        <v>4289</v>
      </c>
      <c r="C341" s="96" t="s">
        <v>30</v>
      </c>
      <c r="D341" s="89"/>
      <c r="E341" s="103" t="s">
        <v>6476</v>
      </c>
      <c r="F341" s="91" t="s">
        <v>6477</v>
      </c>
      <c r="G341" s="91" t="s">
        <v>182</v>
      </c>
      <c r="H341" s="91" t="s">
        <v>292</v>
      </c>
      <c r="I341" s="99" t="s">
        <v>184</v>
      </c>
      <c r="J341" s="89" t="s">
        <v>194</v>
      </c>
      <c r="K341" s="89" t="s">
        <v>7274</v>
      </c>
      <c r="L341" s="91" t="s">
        <v>6478</v>
      </c>
      <c r="M341" s="89" t="s">
        <v>203</v>
      </c>
      <c r="N341" s="89" t="s">
        <v>467</v>
      </c>
      <c r="O341" s="91" t="s">
        <v>205</v>
      </c>
      <c r="P341" s="94">
        <v>10081703</v>
      </c>
      <c r="Q341" s="89">
        <v>10081703</v>
      </c>
      <c r="R341" s="89">
        <v>0</v>
      </c>
      <c r="S341" s="89" t="s">
        <v>197</v>
      </c>
      <c r="T341" s="93"/>
      <c r="U341" s="89"/>
      <c r="V341" s="89">
        <v>0</v>
      </c>
      <c r="W341" s="89"/>
      <c r="X341" s="89">
        <v>0</v>
      </c>
      <c r="Y341" s="89"/>
    </row>
    <row r="342" spans="1:25" x14ac:dyDescent="0.25">
      <c r="A342" s="87">
        <v>332</v>
      </c>
      <c r="B342" s="88" t="s">
        <v>4291</v>
      </c>
      <c r="C342" s="96" t="s">
        <v>30</v>
      </c>
      <c r="D342" s="89"/>
      <c r="E342" s="103" t="s">
        <v>6479</v>
      </c>
      <c r="F342" s="91" t="s">
        <v>6477</v>
      </c>
      <c r="G342" s="91" t="s">
        <v>182</v>
      </c>
      <c r="H342" s="91" t="s">
        <v>292</v>
      </c>
      <c r="I342" s="99" t="s">
        <v>184</v>
      </c>
      <c r="J342" s="89" t="s">
        <v>194</v>
      </c>
      <c r="K342" s="89" t="s">
        <v>7274</v>
      </c>
      <c r="L342" s="91" t="s">
        <v>6480</v>
      </c>
      <c r="M342" s="89" t="s">
        <v>203</v>
      </c>
      <c r="N342" s="89" t="s">
        <v>467</v>
      </c>
      <c r="O342" s="91" t="s">
        <v>205</v>
      </c>
      <c r="P342" s="94">
        <v>9815850</v>
      </c>
      <c r="Q342" s="89">
        <v>9815850</v>
      </c>
      <c r="R342" s="89">
        <v>0</v>
      </c>
      <c r="S342" s="89" t="s">
        <v>197</v>
      </c>
      <c r="T342" s="93"/>
      <c r="U342" s="89"/>
      <c r="V342" s="89">
        <v>0</v>
      </c>
      <c r="W342" s="89"/>
      <c r="X342" s="89">
        <v>0</v>
      </c>
      <c r="Y342" s="89"/>
    </row>
    <row r="343" spans="1:25" x14ac:dyDescent="0.25">
      <c r="A343" s="87">
        <v>333</v>
      </c>
      <c r="B343" s="88" t="s">
        <v>4293</v>
      </c>
      <c r="C343" s="96" t="s">
        <v>30</v>
      </c>
      <c r="D343" s="89"/>
      <c r="E343" s="103" t="s">
        <v>6481</v>
      </c>
      <c r="F343" s="91" t="s">
        <v>6477</v>
      </c>
      <c r="G343" s="91" t="s">
        <v>182</v>
      </c>
      <c r="H343" s="91" t="s">
        <v>292</v>
      </c>
      <c r="I343" s="99" t="s">
        <v>184</v>
      </c>
      <c r="J343" s="89" t="s">
        <v>194</v>
      </c>
      <c r="K343" s="89" t="s">
        <v>7273</v>
      </c>
      <c r="L343" s="91" t="s">
        <v>6482</v>
      </c>
      <c r="M343" s="89" t="s">
        <v>203</v>
      </c>
      <c r="N343" s="89" t="s">
        <v>467</v>
      </c>
      <c r="O343" s="91" t="s">
        <v>205</v>
      </c>
      <c r="P343" s="94">
        <v>67770956</v>
      </c>
      <c r="Q343" s="89">
        <v>67770956</v>
      </c>
      <c r="R343" s="89">
        <v>0</v>
      </c>
      <c r="S343" s="89" t="s">
        <v>197</v>
      </c>
      <c r="T343" s="93"/>
      <c r="U343" s="89"/>
      <c r="V343" s="89">
        <v>0</v>
      </c>
      <c r="W343" s="89"/>
      <c r="X343" s="89">
        <v>0</v>
      </c>
      <c r="Y343" s="89"/>
    </row>
    <row r="344" spans="1:25" x14ac:dyDescent="0.25">
      <c r="A344" s="87">
        <v>334</v>
      </c>
      <c r="B344" s="88" t="s">
        <v>4295</v>
      </c>
      <c r="C344" s="96" t="s">
        <v>30</v>
      </c>
      <c r="D344" s="89"/>
      <c r="E344" s="103" t="s">
        <v>6483</v>
      </c>
      <c r="F344" s="91" t="s">
        <v>6484</v>
      </c>
      <c r="G344" s="91" t="s">
        <v>182</v>
      </c>
      <c r="H344" s="91" t="s">
        <v>292</v>
      </c>
      <c r="I344" s="99" t="s">
        <v>184</v>
      </c>
      <c r="J344" s="89" t="s">
        <v>194</v>
      </c>
      <c r="K344" s="89" t="s">
        <v>7273</v>
      </c>
      <c r="L344" s="91" t="s">
        <v>6485</v>
      </c>
      <c r="M344" s="89" t="s">
        <v>203</v>
      </c>
      <c r="N344" s="89" t="s">
        <v>467</v>
      </c>
      <c r="O344" s="91" t="s">
        <v>205</v>
      </c>
      <c r="P344" s="94">
        <v>71475903</v>
      </c>
      <c r="Q344" s="89">
        <v>71475903</v>
      </c>
      <c r="R344" s="89">
        <v>0</v>
      </c>
      <c r="S344" s="89" t="s">
        <v>197</v>
      </c>
      <c r="T344" s="93"/>
      <c r="U344" s="89"/>
      <c r="V344" s="89">
        <v>0</v>
      </c>
      <c r="W344" s="89"/>
      <c r="X344" s="89">
        <v>0</v>
      </c>
      <c r="Y344" s="89"/>
    </row>
    <row r="345" spans="1:25" x14ac:dyDescent="0.25">
      <c r="A345" s="87">
        <v>335</v>
      </c>
      <c r="B345" s="88" t="s">
        <v>4297</v>
      </c>
      <c r="C345" s="96" t="s">
        <v>30</v>
      </c>
      <c r="D345" s="89"/>
      <c r="E345" s="103" t="s">
        <v>6486</v>
      </c>
      <c r="F345" s="91" t="s">
        <v>6487</v>
      </c>
      <c r="G345" s="91" t="s">
        <v>182</v>
      </c>
      <c r="H345" s="91" t="s">
        <v>292</v>
      </c>
      <c r="I345" s="99" t="s">
        <v>184</v>
      </c>
      <c r="J345" s="89" t="s">
        <v>194</v>
      </c>
      <c r="K345" s="89" t="s">
        <v>7273</v>
      </c>
      <c r="L345" s="91" t="s">
        <v>6488</v>
      </c>
      <c r="M345" s="89" t="s">
        <v>203</v>
      </c>
      <c r="N345" s="89" t="s">
        <v>467</v>
      </c>
      <c r="O345" s="91" t="s">
        <v>205</v>
      </c>
      <c r="P345" s="94">
        <v>70700827</v>
      </c>
      <c r="Q345" s="89">
        <v>70700827</v>
      </c>
      <c r="R345" s="89">
        <v>0</v>
      </c>
      <c r="S345" s="89" t="s">
        <v>197</v>
      </c>
      <c r="T345" s="93"/>
      <c r="U345" s="89"/>
      <c r="V345" s="89">
        <v>0</v>
      </c>
      <c r="W345" s="89"/>
      <c r="X345" s="89">
        <v>0</v>
      </c>
      <c r="Y345" s="89"/>
    </row>
    <row r="346" spans="1:25" x14ac:dyDescent="0.25">
      <c r="A346" s="87">
        <v>336</v>
      </c>
      <c r="B346" s="88" t="s">
        <v>4301</v>
      </c>
      <c r="C346" s="96" t="s">
        <v>30</v>
      </c>
      <c r="D346" s="89"/>
      <c r="E346" s="103" t="s">
        <v>6489</v>
      </c>
      <c r="F346" s="91" t="s">
        <v>6417</v>
      </c>
      <c r="G346" s="91" t="s">
        <v>182</v>
      </c>
      <c r="H346" s="91" t="s">
        <v>292</v>
      </c>
      <c r="I346" s="99" t="s">
        <v>184</v>
      </c>
      <c r="J346" s="89" t="s">
        <v>194</v>
      </c>
      <c r="K346" s="89" t="s">
        <v>7273</v>
      </c>
      <c r="L346" s="91" t="s">
        <v>6490</v>
      </c>
      <c r="M346" s="89" t="s">
        <v>203</v>
      </c>
      <c r="N346" s="89" t="s">
        <v>467</v>
      </c>
      <c r="O346" s="91" t="s">
        <v>205</v>
      </c>
      <c r="P346" s="94">
        <v>33318689</v>
      </c>
      <c r="Q346" s="89">
        <v>33318689</v>
      </c>
      <c r="R346" s="89">
        <v>0</v>
      </c>
      <c r="S346" s="89" t="s">
        <v>197</v>
      </c>
      <c r="T346" s="93"/>
      <c r="U346" s="89"/>
      <c r="V346" s="89">
        <v>0</v>
      </c>
      <c r="W346" s="89"/>
      <c r="X346" s="89">
        <v>0</v>
      </c>
      <c r="Y346" s="89"/>
    </row>
    <row r="347" spans="1:25" x14ac:dyDescent="0.25">
      <c r="A347" s="87">
        <v>337</v>
      </c>
      <c r="B347" s="88" t="s">
        <v>4304</v>
      </c>
      <c r="C347" s="96" t="s">
        <v>30</v>
      </c>
      <c r="D347" s="89"/>
      <c r="E347" s="103" t="s">
        <v>6491</v>
      </c>
      <c r="F347" s="91" t="s">
        <v>6452</v>
      </c>
      <c r="G347" s="91" t="s">
        <v>182</v>
      </c>
      <c r="H347" s="91" t="s">
        <v>292</v>
      </c>
      <c r="I347" s="99" t="s">
        <v>184</v>
      </c>
      <c r="J347" s="89" t="s">
        <v>194</v>
      </c>
      <c r="K347" s="89" t="s">
        <v>7273</v>
      </c>
      <c r="L347" s="91" t="s">
        <v>6492</v>
      </c>
      <c r="M347" s="89" t="s">
        <v>203</v>
      </c>
      <c r="N347" s="89" t="s">
        <v>467</v>
      </c>
      <c r="O347" s="91" t="s">
        <v>205</v>
      </c>
      <c r="P347" s="94">
        <v>7028837</v>
      </c>
      <c r="Q347" s="89">
        <v>7028837</v>
      </c>
      <c r="R347" s="89">
        <v>0</v>
      </c>
      <c r="S347" s="89" t="s">
        <v>197</v>
      </c>
      <c r="T347" s="93"/>
      <c r="U347" s="89"/>
      <c r="V347" s="89">
        <v>0</v>
      </c>
      <c r="W347" s="89"/>
      <c r="X347" s="89">
        <v>0</v>
      </c>
      <c r="Y347" s="89"/>
    </row>
    <row r="348" spans="1:25" x14ac:dyDescent="0.25">
      <c r="A348" s="87">
        <v>338</v>
      </c>
      <c r="B348" s="88" t="s">
        <v>4306</v>
      </c>
      <c r="C348" s="96" t="s">
        <v>30</v>
      </c>
      <c r="D348" s="89"/>
      <c r="E348" s="103" t="s">
        <v>6493</v>
      </c>
      <c r="F348" s="91" t="s">
        <v>6414</v>
      </c>
      <c r="G348" s="91" t="s">
        <v>182</v>
      </c>
      <c r="H348" s="91" t="s">
        <v>292</v>
      </c>
      <c r="I348" s="99" t="s">
        <v>184</v>
      </c>
      <c r="J348" s="89" t="s">
        <v>194</v>
      </c>
      <c r="K348" s="96" t="s">
        <v>7272</v>
      </c>
      <c r="L348" s="91" t="s">
        <v>6494</v>
      </c>
      <c r="M348" s="89" t="s">
        <v>203</v>
      </c>
      <c r="N348" s="89" t="s">
        <v>467</v>
      </c>
      <c r="O348" s="91" t="s">
        <v>205</v>
      </c>
      <c r="P348" s="94">
        <v>13018946</v>
      </c>
      <c r="Q348" s="89">
        <v>13018946</v>
      </c>
      <c r="R348" s="89">
        <v>0</v>
      </c>
      <c r="S348" s="89" t="s">
        <v>197</v>
      </c>
      <c r="T348" s="93"/>
      <c r="U348" s="89"/>
      <c r="V348" s="89">
        <v>0</v>
      </c>
      <c r="W348" s="89"/>
      <c r="X348" s="89">
        <v>0</v>
      </c>
      <c r="Y348" s="89"/>
    </row>
    <row r="349" spans="1:25" x14ac:dyDescent="0.25">
      <c r="A349" s="87">
        <v>339</v>
      </c>
      <c r="B349" s="88" t="s">
        <v>4308</v>
      </c>
      <c r="C349" s="96" t="s">
        <v>30</v>
      </c>
      <c r="D349" s="89"/>
      <c r="E349" s="103" t="s">
        <v>6495</v>
      </c>
      <c r="F349" s="91" t="s">
        <v>6442</v>
      </c>
      <c r="G349" s="91" t="s">
        <v>182</v>
      </c>
      <c r="H349" s="91" t="s">
        <v>292</v>
      </c>
      <c r="I349" s="99" t="s">
        <v>184</v>
      </c>
      <c r="J349" s="89" t="s">
        <v>194</v>
      </c>
      <c r="K349" s="96" t="s">
        <v>7272</v>
      </c>
      <c r="L349" s="91" t="s">
        <v>6496</v>
      </c>
      <c r="M349" s="89" t="s">
        <v>203</v>
      </c>
      <c r="N349" s="89" t="s">
        <v>467</v>
      </c>
      <c r="O349" s="91" t="s">
        <v>205</v>
      </c>
      <c r="P349" s="94">
        <v>25155895</v>
      </c>
      <c r="Q349" s="89">
        <v>25155895</v>
      </c>
      <c r="R349" s="89">
        <v>0</v>
      </c>
      <c r="S349" s="89" t="s">
        <v>197</v>
      </c>
      <c r="T349" s="93"/>
      <c r="U349" s="89"/>
      <c r="V349" s="89">
        <v>0</v>
      </c>
      <c r="W349" s="89"/>
      <c r="X349" s="89">
        <v>0</v>
      </c>
      <c r="Y349" s="89"/>
    </row>
    <row r="350" spans="1:25" x14ac:dyDescent="0.25">
      <c r="A350" s="87">
        <v>340</v>
      </c>
      <c r="B350" s="88" t="s">
        <v>4311</v>
      </c>
      <c r="C350" s="96" t="s">
        <v>30</v>
      </c>
      <c r="D350" s="89"/>
      <c r="E350" s="103" t="s">
        <v>6497</v>
      </c>
      <c r="F350" s="91" t="s">
        <v>6402</v>
      </c>
      <c r="G350" s="91" t="s">
        <v>182</v>
      </c>
      <c r="H350" s="91" t="s">
        <v>292</v>
      </c>
      <c r="I350" s="99" t="s">
        <v>184</v>
      </c>
      <c r="J350" s="89" t="s">
        <v>194</v>
      </c>
      <c r="K350" s="96" t="s">
        <v>7272</v>
      </c>
      <c r="L350" s="91" t="s">
        <v>6498</v>
      </c>
      <c r="M350" s="89" t="s">
        <v>203</v>
      </c>
      <c r="N350" s="89" t="s">
        <v>467</v>
      </c>
      <c r="O350" s="91" t="s">
        <v>205</v>
      </c>
      <c r="P350" s="94">
        <v>46526352</v>
      </c>
      <c r="Q350" s="89">
        <v>46526352</v>
      </c>
      <c r="R350" s="89">
        <v>0</v>
      </c>
      <c r="S350" s="89" t="s">
        <v>197</v>
      </c>
      <c r="T350" s="93"/>
      <c r="U350" s="89"/>
      <c r="V350" s="89">
        <v>0</v>
      </c>
      <c r="W350" s="89"/>
      <c r="X350" s="89">
        <v>0</v>
      </c>
      <c r="Y350" s="89"/>
    </row>
    <row r="351" spans="1:25" x14ac:dyDescent="0.25">
      <c r="A351" s="87">
        <v>341</v>
      </c>
      <c r="B351" s="88" t="s">
        <v>4313</v>
      </c>
      <c r="C351" s="96" t="s">
        <v>30</v>
      </c>
      <c r="D351" s="89"/>
      <c r="E351" s="103" t="s">
        <v>6499</v>
      </c>
      <c r="F351" s="91" t="s">
        <v>6500</v>
      </c>
      <c r="G351" s="91" t="s">
        <v>182</v>
      </c>
      <c r="H351" s="91" t="s">
        <v>292</v>
      </c>
      <c r="I351" s="99" t="s">
        <v>184</v>
      </c>
      <c r="J351" s="89" t="s">
        <v>194</v>
      </c>
      <c r="K351" s="96" t="s">
        <v>7272</v>
      </c>
      <c r="L351" s="91" t="s">
        <v>6501</v>
      </c>
      <c r="M351" s="89" t="s">
        <v>203</v>
      </c>
      <c r="N351" s="89" t="s">
        <v>467</v>
      </c>
      <c r="O351" s="91" t="s">
        <v>205</v>
      </c>
      <c r="P351" s="94">
        <v>32586572</v>
      </c>
      <c r="Q351" s="89">
        <v>32586572</v>
      </c>
      <c r="R351" s="89">
        <v>0</v>
      </c>
      <c r="S351" s="89" t="s">
        <v>197</v>
      </c>
      <c r="T351" s="93"/>
      <c r="U351" s="89"/>
      <c r="V351" s="89">
        <v>0</v>
      </c>
      <c r="W351" s="89"/>
      <c r="X351" s="89">
        <v>0</v>
      </c>
      <c r="Y351" s="89"/>
    </row>
    <row r="352" spans="1:25" x14ac:dyDescent="0.25">
      <c r="A352" s="87">
        <v>342</v>
      </c>
      <c r="B352" s="88" t="s">
        <v>4315</v>
      </c>
      <c r="C352" s="96" t="s">
        <v>30</v>
      </c>
      <c r="D352" s="89"/>
      <c r="E352" s="103" t="s">
        <v>6502</v>
      </c>
      <c r="F352" s="91" t="s">
        <v>6442</v>
      </c>
      <c r="G352" s="91" t="s">
        <v>182</v>
      </c>
      <c r="H352" s="91" t="s">
        <v>292</v>
      </c>
      <c r="I352" s="99" t="s">
        <v>184</v>
      </c>
      <c r="J352" s="89" t="s">
        <v>194</v>
      </c>
      <c r="K352" s="96" t="s">
        <v>7272</v>
      </c>
      <c r="L352" s="91" t="s">
        <v>6503</v>
      </c>
      <c r="M352" s="89" t="s">
        <v>203</v>
      </c>
      <c r="N352" s="89" t="s">
        <v>467</v>
      </c>
      <c r="O352" s="91" t="s">
        <v>205</v>
      </c>
      <c r="P352" s="94">
        <v>27019525</v>
      </c>
      <c r="Q352" s="89">
        <v>27019525</v>
      </c>
      <c r="R352" s="89">
        <v>0</v>
      </c>
      <c r="S352" s="89" t="s">
        <v>197</v>
      </c>
      <c r="T352" s="93"/>
      <c r="U352" s="89"/>
      <c r="V352" s="89">
        <v>0</v>
      </c>
      <c r="W352" s="89"/>
      <c r="X352" s="89">
        <v>0</v>
      </c>
      <c r="Y352" s="89"/>
    </row>
    <row r="353" spans="1:25" x14ac:dyDescent="0.25">
      <c r="A353" s="87">
        <v>343</v>
      </c>
      <c r="B353" s="88" t="s">
        <v>4318</v>
      </c>
      <c r="C353" s="96" t="s">
        <v>30</v>
      </c>
      <c r="D353" s="89"/>
      <c r="E353" s="103" t="s">
        <v>6504</v>
      </c>
      <c r="F353" s="91" t="s">
        <v>6173</v>
      </c>
      <c r="G353" s="91" t="s">
        <v>182</v>
      </c>
      <c r="H353" s="91" t="s">
        <v>292</v>
      </c>
      <c r="I353" s="99" t="s">
        <v>184</v>
      </c>
      <c r="J353" s="89" t="s">
        <v>194</v>
      </c>
      <c r="K353" s="96" t="s">
        <v>7272</v>
      </c>
      <c r="L353" s="91" t="s">
        <v>6505</v>
      </c>
      <c r="M353" s="89" t="s">
        <v>203</v>
      </c>
      <c r="N353" s="89" t="s">
        <v>467</v>
      </c>
      <c r="O353" s="91" t="s">
        <v>205</v>
      </c>
      <c r="P353" s="94">
        <v>21679376</v>
      </c>
      <c r="Q353" s="89">
        <v>21679376</v>
      </c>
      <c r="R353" s="89">
        <v>0</v>
      </c>
      <c r="S353" s="89" t="s">
        <v>197</v>
      </c>
      <c r="T353" s="93"/>
      <c r="U353" s="89"/>
      <c r="V353" s="89">
        <v>0</v>
      </c>
      <c r="W353" s="89"/>
      <c r="X353" s="89">
        <v>0</v>
      </c>
      <c r="Y353" s="89"/>
    </row>
    <row r="354" spans="1:25" x14ac:dyDescent="0.25">
      <c r="A354" s="87">
        <v>344</v>
      </c>
      <c r="B354" s="88" t="s">
        <v>4321</v>
      </c>
      <c r="C354" s="96" t="s">
        <v>30</v>
      </c>
      <c r="D354" s="89"/>
      <c r="E354" s="103" t="s">
        <v>6506</v>
      </c>
      <c r="F354" s="91" t="s">
        <v>6442</v>
      </c>
      <c r="G354" s="91" t="s">
        <v>182</v>
      </c>
      <c r="H354" s="91" t="s">
        <v>292</v>
      </c>
      <c r="I354" s="99" t="s">
        <v>184</v>
      </c>
      <c r="J354" s="89" t="s">
        <v>194</v>
      </c>
      <c r="K354" s="96" t="s">
        <v>7272</v>
      </c>
      <c r="L354" s="91" t="s">
        <v>6507</v>
      </c>
      <c r="M354" s="89" t="s">
        <v>203</v>
      </c>
      <c r="N354" s="89" t="s">
        <v>467</v>
      </c>
      <c r="O354" s="91" t="s">
        <v>205</v>
      </c>
      <c r="P354" s="94">
        <v>10276190</v>
      </c>
      <c r="Q354" s="89">
        <v>10276190</v>
      </c>
      <c r="R354" s="89">
        <v>0</v>
      </c>
      <c r="S354" s="89" t="s">
        <v>197</v>
      </c>
      <c r="T354" s="93"/>
      <c r="U354" s="89"/>
      <c r="V354" s="89">
        <v>0</v>
      </c>
      <c r="W354" s="89"/>
      <c r="X354" s="89">
        <v>0</v>
      </c>
      <c r="Y354" s="89"/>
    </row>
    <row r="355" spans="1:25" x14ac:dyDescent="0.25">
      <c r="A355" s="87">
        <v>345</v>
      </c>
      <c r="B355" s="88" t="s">
        <v>4324</v>
      </c>
      <c r="C355" s="96" t="s">
        <v>30</v>
      </c>
      <c r="D355" s="89"/>
      <c r="E355" s="103" t="s">
        <v>6508</v>
      </c>
      <c r="F355" s="91" t="s">
        <v>6487</v>
      </c>
      <c r="G355" s="91" t="s">
        <v>182</v>
      </c>
      <c r="H355" s="91" t="s">
        <v>292</v>
      </c>
      <c r="I355" s="99" t="s">
        <v>184</v>
      </c>
      <c r="J355" s="89" t="s">
        <v>194</v>
      </c>
      <c r="K355" s="96" t="s">
        <v>7272</v>
      </c>
      <c r="L355" s="91" t="s">
        <v>6509</v>
      </c>
      <c r="M355" s="89" t="s">
        <v>203</v>
      </c>
      <c r="N355" s="89" t="s">
        <v>467</v>
      </c>
      <c r="O355" s="91" t="s">
        <v>205</v>
      </c>
      <c r="P355" s="94">
        <v>26018549</v>
      </c>
      <c r="Q355" s="89">
        <v>26018549</v>
      </c>
      <c r="R355" s="89">
        <v>0</v>
      </c>
      <c r="S355" s="89" t="s">
        <v>197</v>
      </c>
      <c r="T355" s="93"/>
      <c r="U355" s="89"/>
      <c r="V355" s="89">
        <v>0</v>
      </c>
      <c r="W355" s="89"/>
      <c r="X355" s="89">
        <v>0</v>
      </c>
      <c r="Y355" s="89"/>
    </row>
    <row r="356" spans="1:25" x14ac:dyDescent="0.25">
      <c r="A356" s="87">
        <v>346</v>
      </c>
      <c r="B356" s="88" t="s">
        <v>4327</v>
      </c>
      <c r="C356" s="96" t="s">
        <v>30</v>
      </c>
      <c r="D356" s="89"/>
      <c r="E356" s="103" t="s">
        <v>6510</v>
      </c>
      <c r="F356" s="91" t="s">
        <v>6487</v>
      </c>
      <c r="G356" s="91" t="s">
        <v>182</v>
      </c>
      <c r="H356" s="91" t="s">
        <v>292</v>
      </c>
      <c r="I356" s="99" t="s">
        <v>184</v>
      </c>
      <c r="J356" s="89" t="s">
        <v>194</v>
      </c>
      <c r="K356" s="96" t="s">
        <v>7272</v>
      </c>
      <c r="L356" s="91" t="s">
        <v>6511</v>
      </c>
      <c r="M356" s="89" t="s">
        <v>203</v>
      </c>
      <c r="N356" s="89" t="s">
        <v>467</v>
      </c>
      <c r="O356" s="91" t="s">
        <v>205</v>
      </c>
      <c r="P356" s="94">
        <v>31180289</v>
      </c>
      <c r="Q356" s="89">
        <v>31180289</v>
      </c>
      <c r="R356" s="89">
        <v>0</v>
      </c>
      <c r="S356" s="89" t="s">
        <v>197</v>
      </c>
      <c r="T356" s="93"/>
      <c r="U356" s="89"/>
      <c r="V356" s="89">
        <v>0</v>
      </c>
      <c r="W356" s="89"/>
      <c r="X356" s="89">
        <v>0</v>
      </c>
      <c r="Y356" s="89"/>
    </row>
    <row r="357" spans="1:25" x14ac:dyDescent="0.25">
      <c r="A357" s="87">
        <v>347</v>
      </c>
      <c r="B357" s="88" t="s">
        <v>4330</v>
      </c>
      <c r="C357" s="96" t="s">
        <v>30</v>
      </c>
      <c r="D357" s="89"/>
      <c r="E357" s="103" t="s">
        <v>6512</v>
      </c>
      <c r="F357" s="91" t="s">
        <v>6484</v>
      </c>
      <c r="G357" s="91" t="s">
        <v>182</v>
      </c>
      <c r="H357" s="91" t="s">
        <v>292</v>
      </c>
      <c r="I357" s="99" t="s">
        <v>184</v>
      </c>
      <c r="J357" s="89" t="s">
        <v>194</v>
      </c>
      <c r="K357" s="89" t="s">
        <v>7273</v>
      </c>
      <c r="L357" s="91" t="s">
        <v>6513</v>
      </c>
      <c r="M357" s="89" t="s">
        <v>203</v>
      </c>
      <c r="N357" s="89" t="s">
        <v>467</v>
      </c>
      <c r="O357" s="91" t="s">
        <v>205</v>
      </c>
      <c r="P357" s="94">
        <v>15687354</v>
      </c>
      <c r="Q357" s="89">
        <v>15687354</v>
      </c>
      <c r="R357" s="89">
        <v>0</v>
      </c>
      <c r="S357" s="89" t="s">
        <v>197</v>
      </c>
      <c r="T357" s="93"/>
      <c r="U357" s="89"/>
      <c r="V357" s="89">
        <v>0</v>
      </c>
      <c r="W357" s="89"/>
      <c r="X357" s="89">
        <v>0</v>
      </c>
      <c r="Y357" s="89"/>
    </row>
    <row r="358" spans="1:25" x14ac:dyDescent="0.25">
      <c r="A358" s="87">
        <v>348</v>
      </c>
      <c r="B358" s="88" t="s">
        <v>4333</v>
      </c>
      <c r="C358" s="96" t="s">
        <v>30</v>
      </c>
      <c r="D358" s="89"/>
      <c r="E358" s="103" t="s">
        <v>6514</v>
      </c>
      <c r="F358" s="91" t="s">
        <v>6439</v>
      </c>
      <c r="G358" s="91" t="s">
        <v>182</v>
      </c>
      <c r="H358" s="91" t="s">
        <v>292</v>
      </c>
      <c r="I358" s="99" t="s">
        <v>184</v>
      </c>
      <c r="J358" s="89" t="s">
        <v>194</v>
      </c>
      <c r="K358" s="89" t="s">
        <v>7275</v>
      </c>
      <c r="L358" s="91" t="s">
        <v>6515</v>
      </c>
      <c r="M358" s="89" t="s">
        <v>203</v>
      </c>
      <c r="N358" s="89" t="s">
        <v>467</v>
      </c>
      <c r="O358" s="91" t="s">
        <v>205</v>
      </c>
      <c r="P358" s="94">
        <v>22789891</v>
      </c>
      <c r="Q358" s="89">
        <v>22789891</v>
      </c>
      <c r="R358" s="89">
        <v>0</v>
      </c>
      <c r="S358" s="89" t="s">
        <v>197</v>
      </c>
      <c r="T358" s="93"/>
      <c r="U358" s="89"/>
      <c r="V358" s="89">
        <v>0</v>
      </c>
      <c r="W358" s="89"/>
      <c r="X358" s="89">
        <v>0</v>
      </c>
      <c r="Y358" s="89"/>
    </row>
    <row r="359" spans="1:25" x14ac:dyDescent="0.25">
      <c r="A359" s="87">
        <v>349</v>
      </c>
      <c r="B359" s="88" t="s">
        <v>4336</v>
      </c>
      <c r="C359" s="96" t="s">
        <v>30</v>
      </c>
      <c r="D359" s="89"/>
      <c r="E359" s="103" t="s">
        <v>6516</v>
      </c>
      <c r="F359" s="91" t="s">
        <v>6517</v>
      </c>
      <c r="G359" s="91" t="s">
        <v>182</v>
      </c>
      <c r="H359" s="91" t="s">
        <v>292</v>
      </c>
      <c r="I359" s="99" t="s">
        <v>184</v>
      </c>
      <c r="J359" s="89" t="s">
        <v>194</v>
      </c>
      <c r="K359" s="89" t="s">
        <v>7275</v>
      </c>
      <c r="L359" s="91" t="s">
        <v>6518</v>
      </c>
      <c r="M359" s="89" t="s">
        <v>203</v>
      </c>
      <c r="N359" s="89" t="s">
        <v>467</v>
      </c>
      <c r="O359" s="91" t="s">
        <v>205</v>
      </c>
      <c r="P359" s="94">
        <v>21487754</v>
      </c>
      <c r="Q359" s="89">
        <v>21487754</v>
      </c>
      <c r="R359" s="89">
        <v>0</v>
      </c>
      <c r="S359" s="89" t="s">
        <v>197</v>
      </c>
      <c r="T359" s="93"/>
      <c r="U359" s="89"/>
      <c r="V359" s="89">
        <v>0</v>
      </c>
      <c r="W359" s="89"/>
      <c r="X359" s="89">
        <v>0</v>
      </c>
      <c r="Y359" s="89"/>
    </row>
    <row r="360" spans="1:25" x14ac:dyDescent="0.25">
      <c r="A360" s="87">
        <v>350</v>
      </c>
      <c r="B360" s="88" t="s">
        <v>4338</v>
      </c>
      <c r="C360" s="96" t="s">
        <v>30</v>
      </c>
      <c r="D360" s="89"/>
      <c r="E360" s="103" t="s">
        <v>6519</v>
      </c>
      <c r="F360" s="91" t="s">
        <v>6449</v>
      </c>
      <c r="G360" s="91" t="s">
        <v>182</v>
      </c>
      <c r="H360" s="91" t="s">
        <v>292</v>
      </c>
      <c r="I360" s="99" t="s">
        <v>184</v>
      </c>
      <c r="J360" s="89" t="s">
        <v>194</v>
      </c>
      <c r="K360" s="89" t="s">
        <v>7275</v>
      </c>
      <c r="L360" s="91" t="s">
        <v>6520</v>
      </c>
      <c r="M360" s="89" t="s">
        <v>203</v>
      </c>
      <c r="N360" s="89" t="s">
        <v>467</v>
      </c>
      <c r="O360" s="91" t="s">
        <v>205</v>
      </c>
      <c r="P360" s="94">
        <v>15821246</v>
      </c>
      <c r="Q360" s="89">
        <v>15821246</v>
      </c>
      <c r="R360" s="89">
        <v>0</v>
      </c>
      <c r="S360" s="89" t="s">
        <v>197</v>
      </c>
      <c r="T360" s="93"/>
      <c r="U360" s="89"/>
      <c r="V360" s="89">
        <v>0</v>
      </c>
      <c r="W360" s="89"/>
      <c r="X360" s="89">
        <v>0</v>
      </c>
      <c r="Y360" s="89"/>
    </row>
    <row r="361" spans="1:25" x14ac:dyDescent="0.25">
      <c r="A361" s="87">
        <v>351</v>
      </c>
      <c r="B361" s="88" t="s">
        <v>4343</v>
      </c>
      <c r="C361" s="96" t="s">
        <v>30</v>
      </c>
      <c r="D361" s="89"/>
      <c r="E361" s="103" t="s">
        <v>6521</v>
      </c>
      <c r="F361" s="91" t="s">
        <v>6449</v>
      </c>
      <c r="G361" s="91" t="s">
        <v>182</v>
      </c>
      <c r="H361" s="91" t="s">
        <v>292</v>
      </c>
      <c r="I361" s="99" t="s">
        <v>184</v>
      </c>
      <c r="J361" s="89" t="s">
        <v>194</v>
      </c>
      <c r="K361" s="89" t="s">
        <v>7275</v>
      </c>
      <c r="L361" s="91" t="s">
        <v>6522</v>
      </c>
      <c r="M361" s="89" t="s">
        <v>203</v>
      </c>
      <c r="N361" s="89" t="s">
        <v>467</v>
      </c>
      <c r="O361" s="91" t="s">
        <v>205</v>
      </c>
      <c r="P361" s="94">
        <v>21245344</v>
      </c>
      <c r="Q361" s="89">
        <v>21245344</v>
      </c>
      <c r="R361" s="89">
        <v>0</v>
      </c>
      <c r="S361" s="89" t="s">
        <v>197</v>
      </c>
      <c r="T361" s="93"/>
      <c r="U361" s="89"/>
      <c r="V361" s="89">
        <v>0</v>
      </c>
      <c r="W361" s="89"/>
      <c r="X361" s="89">
        <v>0</v>
      </c>
      <c r="Y361" s="89"/>
    </row>
    <row r="362" spans="1:25" x14ac:dyDescent="0.25">
      <c r="A362" s="87">
        <v>352</v>
      </c>
      <c r="B362" s="88" t="s">
        <v>4346</v>
      </c>
      <c r="C362" s="96" t="s">
        <v>30</v>
      </c>
      <c r="D362" s="89"/>
      <c r="E362" s="103" t="s">
        <v>6523</v>
      </c>
      <c r="F362" s="91" t="s">
        <v>5780</v>
      </c>
      <c r="G362" s="91" t="s">
        <v>182</v>
      </c>
      <c r="H362" s="91" t="s">
        <v>292</v>
      </c>
      <c r="I362" s="99" t="s">
        <v>184</v>
      </c>
      <c r="J362" s="89" t="s">
        <v>194</v>
      </c>
      <c r="K362" s="89" t="s">
        <v>7275</v>
      </c>
      <c r="L362" s="91" t="s">
        <v>6524</v>
      </c>
      <c r="M362" s="89" t="s">
        <v>203</v>
      </c>
      <c r="N362" s="89" t="s">
        <v>467</v>
      </c>
      <c r="O362" s="91" t="s">
        <v>205</v>
      </c>
      <c r="P362" s="94">
        <v>18164805</v>
      </c>
      <c r="Q362" s="89">
        <v>18164805</v>
      </c>
      <c r="R362" s="89">
        <v>0</v>
      </c>
      <c r="S362" s="89" t="s">
        <v>197</v>
      </c>
      <c r="T362" s="93"/>
      <c r="U362" s="89"/>
      <c r="V362" s="89">
        <v>0</v>
      </c>
      <c r="W362" s="89"/>
      <c r="X362" s="89">
        <v>0</v>
      </c>
      <c r="Y362" s="89"/>
    </row>
    <row r="363" spans="1:25" x14ac:dyDescent="0.25">
      <c r="A363" s="87">
        <v>353</v>
      </c>
      <c r="B363" s="88" t="s">
        <v>4349</v>
      </c>
      <c r="C363" s="96" t="s">
        <v>30</v>
      </c>
      <c r="D363" s="89"/>
      <c r="E363" s="103" t="s">
        <v>6525</v>
      </c>
      <c r="F363" s="91" t="s">
        <v>6452</v>
      </c>
      <c r="G363" s="91" t="s">
        <v>182</v>
      </c>
      <c r="H363" s="91" t="s">
        <v>292</v>
      </c>
      <c r="I363" s="99" t="s">
        <v>184</v>
      </c>
      <c r="J363" s="89" t="s">
        <v>194</v>
      </c>
      <c r="K363" s="96" t="s">
        <v>7272</v>
      </c>
      <c r="L363" s="91" t="s">
        <v>6526</v>
      </c>
      <c r="M363" s="89" t="s">
        <v>203</v>
      </c>
      <c r="N363" s="89" t="s">
        <v>467</v>
      </c>
      <c r="O363" s="91" t="s">
        <v>205</v>
      </c>
      <c r="P363" s="94">
        <v>20611271</v>
      </c>
      <c r="Q363" s="89">
        <v>20611271</v>
      </c>
      <c r="R363" s="89">
        <v>0</v>
      </c>
      <c r="S363" s="89" t="s">
        <v>197</v>
      </c>
      <c r="T363" s="93"/>
      <c r="U363" s="89"/>
      <c r="V363" s="89">
        <v>0</v>
      </c>
      <c r="W363" s="89"/>
      <c r="X363" s="89">
        <v>0</v>
      </c>
      <c r="Y363" s="89"/>
    </row>
    <row r="364" spans="1:25" x14ac:dyDescent="0.25">
      <c r="A364" s="87">
        <v>354</v>
      </c>
      <c r="B364" s="88" t="s">
        <v>4351</v>
      </c>
      <c r="C364" s="96" t="s">
        <v>30</v>
      </c>
      <c r="D364" s="89"/>
      <c r="E364" s="103" t="s">
        <v>6527</v>
      </c>
      <c r="F364" s="91" t="s">
        <v>6528</v>
      </c>
      <c r="G364" s="91" t="s">
        <v>182</v>
      </c>
      <c r="H364" s="91" t="s">
        <v>292</v>
      </c>
      <c r="I364" s="99" t="s">
        <v>184</v>
      </c>
      <c r="J364" s="89" t="s">
        <v>194</v>
      </c>
      <c r="K364" s="89" t="s">
        <v>7274</v>
      </c>
      <c r="L364" s="91" t="s">
        <v>6529</v>
      </c>
      <c r="M364" s="89" t="s">
        <v>203</v>
      </c>
      <c r="N364" s="89" t="s">
        <v>467</v>
      </c>
      <c r="O364" s="91" t="s">
        <v>205</v>
      </c>
      <c r="P364" s="94">
        <v>45099195</v>
      </c>
      <c r="Q364" s="89">
        <v>45099195</v>
      </c>
      <c r="R364" s="89">
        <v>0</v>
      </c>
      <c r="S364" s="89" t="s">
        <v>197</v>
      </c>
      <c r="T364" s="93"/>
      <c r="U364" s="89"/>
      <c r="V364" s="89">
        <v>0</v>
      </c>
      <c r="W364" s="89"/>
      <c r="X364" s="89">
        <v>0</v>
      </c>
      <c r="Y364" s="89"/>
    </row>
    <row r="365" spans="1:25" x14ac:dyDescent="0.25">
      <c r="A365" s="87">
        <v>355</v>
      </c>
      <c r="B365" s="88" t="s">
        <v>4354</v>
      </c>
      <c r="C365" s="96" t="s">
        <v>30</v>
      </c>
      <c r="D365" s="89"/>
      <c r="E365" s="103" t="s">
        <v>6530</v>
      </c>
      <c r="F365" s="91" t="s">
        <v>6531</v>
      </c>
      <c r="G365" s="91" t="s">
        <v>182</v>
      </c>
      <c r="H365" s="91" t="s">
        <v>292</v>
      </c>
      <c r="I365" s="99" t="s">
        <v>184</v>
      </c>
      <c r="J365" s="89" t="s">
        <v>194</v>
      </c>
      <c r="K365" s="89" t="s">
        <v>7274</v>
      </c>
      <c r="L365" s="91" t="s">
        <v>6532</v>
      </c>
      <c r="M365" s="89" t="s">
        <v>203</v>
      </c>
      <c r="N365" s="89" t="s">
        <v>467</v>
      </c>
      <c r="O365" s="91" t="s">
        <v>205</v>
      </c>
      <c r="P365" s="94">
        <v>97464078</v>
      </c>
      <c r="Q365" s="89">
        <v>97464078</v>
      </c>
      <c r="R365" s="89">
        <v>0</v>
      </c>
      <c r="S365" s="89" t="s">
        <v>197</v>
      </c>
      <c r="T365" s="93"/>
      <c r="U365" s="89"/>
      <c r="V365" s="89">
        <v>0</v>
      </c>
      <c r="W365" s="89"/>
      <c r="X365" s="89">
        <v>0</v>
      </c>
      <c r="Y365" s="89"/>
    </row>
    <row r="366" spans="1:25" x14ac:dyDescent="0.25">
      <c r="A366" s="87">
        <v>356</v>
      </c>
      <c r="B366" s="88" t="s">
        <v>4357</v>
      </c>
      <c r="C366" s="96" t="s">
        <v>30</v>
      </c>
      <c r="D366" s="89"/>
      <c r="E366" s="103" t="s">
        <v>6533</v>
      </c>
      <c r="F366" s="91" t="s">
        <v>6534</v>
      </c>
      <c r="G366" s="91" t="s">
        <v>182</v>
      </c>
      <c r="H366" s="91" t="s">
        <v>292</v>
      </c>
      <c r="I366" s="99" t="s">
        <v>184</v>
      </c>
      <c r="J366" s="89" t="s">
        <v>194</v>
      </c>
      <c r="K366" s="89" t="s">
        <v>7274</v>
      </c>
      <c r="L366" s="91" t="s">
        <v>6535</v>
      </c>
      <c r="M366" s="89" t="s">
        <v>203</v>
      </c>
      <c r="N366" s="89" t="s">
        <v>467</v>
      </c>
      <c r="O366" s="91" t="s">
        <v>205</v>
      </c>
      <c r="P366" s="94">
        <v>39060387</v>
      </c>
      <c r="Q366" s="89">
        <v>39060387</v>
      </c>
      <c r="R366" s="89">
        <v>0</v>
      </c>
      <c r="S366" s="89" t="s">
        <v>197</v>
      </c>
      <c r="T366" s="93"/>
      <c r="U366" s="89"/>
      <c r="V366" s="89">
        <v>0</v>
      </c>
      <c r="W366" s="89"/>
      <c r="X366" s="89">
        <v>0</v>
      </c>
      <c r="Y366" s="89"/>
    </row>
    <row r="367" spans="1:25" x14ac:dyDescent="0.25">
      <c r="A367" s="87">
        <v>357</v>
      </c>
      <c r="B367" s="88" t="s">
        <v>4360</v>
      </c>
      <c r="C367" s="96" t="s">
        <v>30</v>
      </c>
      <c r="D367" s="89"/>
      <c r="E367" s="103" t="s">
        <v>6536</v>
      </c>
      <c r="F367" s="91" t="s">
        <v>6531</v>
      </c>
      <c r="G367" s="91" t="s">
        <v>182</v>
      </c>
      <c r="H367" s="91" t="s">
        <v>292</v>
      </c>
      <c r="I367" s="99" t="s">
        <v>184</v>
      </c>
      <c r="J367" s="89" t="s">
        <v>194</v>
      </c>
      <c r="K367" s="89" t="s">
        <v>7274</v>
      </c>
      <c r="L367" s="91" t="s">
        <v>6537</v>
      </c>
      <c r="M367" s="89" t="s">
        <v>203</v>
      </c>
      <c r="N367" s="89" t="s">
        <v>467</v>
      </c>
      <c r="O367" s="91" t="s">
        <v>205</v>
      </c>
      <c r="P367" s="94">
        <v>22176574</v>
      </c>
      <c r="Q367" s="89">
        <v>22176574</v>
      </c>
      <c r="R367" s="89">
        <v>0</v>
      </c>
      <c r="S367" s="89" t="s">
        <v>197</v>
      </c>
      <c r="T367" s="93"/>
      <c r="U367" s="89"/>
      <c r="V367" s="89">
        <v>0</v>
      </c>
      <c r="W367" s="89"/>
      <c r="X367" s="89">
        <v>0</v>
      </c>
      <c r="Y367" s="89"/>
    </row>
    <row r="368" spans="1:25" x14ac:dyDescent="0.25">
      <c r="A368" s="87">
        <v>358</v>
      </c>
      <c r="B368" s="88" t="s">
        <v>4363</v>
      </c>
      <c r="C368" s="96" t="s">
        <v>30</v>
      </c>
      <c r="D368" s="89"/>
      <c r="E368" s="103" t="s">
        <v>6538</v>
      </c>
      <c r="F368" s="91" t="s">
        <v>6539</v>
      </c>
      <c r="G368" s="91" t="s">
        <v>182</v>
      </c>
      <c r="H368" s="91" t="s">
        <v>292</v>
      </c>
      <c r="I368" s="99" t="s">
        <v>184</v>
      </c>
      <c r="J368" s="89" t="s">
        <v>194</v>
      </c>
      <c r="K368" s="89" t="s">
        <v>7274</v>
      </c>
      <c r="L368" s="91" t="s">
        <v>6540</v>
      </c>
      <c r="M368" s="89" t="s">
        <v>203</v>
      </c>
      <c r="N368" s="89" t="s">
        <v>467</v>
      </c>
      <c r="O368" s="91" t="s">
        <v>205</v>
      </c>
      <c r="P368" s="94">
        <v>38566905</v>
      </c>
      <c r="Q368" s="89">
        <v>38566905</v>
      </c>
      <c r="R368" s="89">
        <v>0</v>
      </c>
      <c r="S368" s="89" t="s">
        <v>197</v>
      </c>
      <c r="T368" s="93"/>
      <c r="U368" s="89"/>
      <c r="V368" s="89">
        <v>0</v>
      </c>
      <c r="W368" s="89"/>
      <c r="X368" s="89">
        <v>0</v>
      </c>
      <c r="Y368" s="89"/>
    </row>
    <row r="369" spans="1:25" x14ac:dyDescent="0.25">
      <c r="A369" s="87">
        <v>359</v>
      </c>
      <c r="B369" s="88" t="s">
        <v>4365</v>
      </c>
      <c r="C369" s="96" t="s">
        <v>30</v>
      </c>
      <c r="D369" s="89"/>
      <c r="E369" s="103" t="s">
        <v>6541</v>
      </c>
      <c r="F369" s="91" t="s">
        <v>6542</v>
      </c>
      <c r="G369" s="91" t="s">
        <v>182</v>
      </c>
      <c r="H369" s="91" t="s">
        <v>292</v>
      </c>
      <c r="I369" s="99" t="s">
        <v>184</v>
      </c>
      <c r="J369" s="89" t="s">
        <v>194</v>
      </c>
      <c r="K369" s="89" t="s">
        <v>7274</v>
      </c>
      <c r="L369" s="91" t="s">
        <v>6543</v>
      </c>
      <c r="M369" s="89" t="s">
        <v>203</v>
      </c>
      <c r="N369" s="89" t="s">
        <v>467</v>
      </c>
      <c r="O369" s="91" t="s">
        <v>205</v>
      </c>
      <c r="P369" s="94">
        <v>43884731</v>
      </c>
      <c r="Q369" s="89">
        <v>43884731</v>
      </c>
      <c r="R369" s="89">
        <v>0</v>
      </c>
      <c r="S369" s="89" t="s">
        <v>197</v>
      </c>
      <c r="T369" s="93"/>
      <c r="U369" s="89"/>
      <c r="V369" s="89">
        <v>0</v>
      </c>
      <c r="W369" s="89"/>
      <c r="X369" s="89">
        <v>0</v>
      </c>
      <c r="Y369" s="89"/>
    </row>
    <row r="370" spans="1:25" x14ac:dyDescent="0.25">
      <c r="A370" s="87">
        <v>360</v>
      </c>
      <c r="B370" s="88" t="s">
        <v>4368</v>
      </c>
      <c r="C370" s="96" t="s">
        <v>30</v>
      </c>
      <c r="D370" s="89"/>
      <c r="E370" s="103" t="s">
        <v>6544</v>
      </c>
      <c r="F370" s="91" t="s">
        <v>6539</v>
      </c>
      <c r="G370" s="91" t="s">
        <v>182</v>
      </c>
      <c r="H370" s="91" t="s">
        <v>292</v>
      </c>
      <c r="I370" s="99" t="s">
        <v>184</v>
      </c>
      <c r="J370" s="89" t="s">
        <v>194</v>
      </c>
      <c r="K370" s="96" t="s">
        <v>7272</v>
      </c>
      <c r="L370" s="91" t="s">
        <v>6545</v>
      </c>
      <c r="M370" s="89" t="s">
        <v>203</v>
      </c>
      <c r="N370" s="89" t="s">
        <v>467</v>
      </c>
      <c r="O370" s="91" t="s">
        <v>205</v>
      </c>
      <c r="P370" s="94">
        <v>22410461</v>
      </c>
      <c r="Q370" s="89">
        <v>22410461</v>
      </c>
      <c r="R370" s="89">
        <v>0</v>
      </c>
      <c r="S370" s="89" t="s">
        <v>197</v>
      </c>
      <c r="T370" s="93"/>
      <c r="U370" s="89"/>
      <c r="V370" s="89">
        <v>0</v>
      </c>
      <c r="W370" s="89"/>
      <c r="X370" s="89">
        <v>0</v>
      </c>
      <c r="Y370" s="89"/>
    </row>
    <row r="371" spans="1:25" x14ac:dyDescent="0.25">
      <c r="A371" s="87">
        <v>361</v>
      </c>
      <c r="B371" s="88" t="s">
        <v>4371</v>
      </c>
      <c r="C371" s="96" t="s">
        <v>30</v>
      </c>
      <c r="D371" s="89"/>
      <c r="E371" s="103" t="s">
        <v>6546</v>
      </c>
      <c r="F371" s="91" t="s">
        <v>6165</v>
      </c>
      <c r="G371" s="91" t="s">
        <v>182</v>
      </c>
      <c r="H371" s="91" t="s">
        <v>292</v>
      </c>
      <c r="I371" s="99" t="s">
        <v>184</v>
      </c>
      <c r="J371" s="89" t="s">
        <v>194</v>
      </c>
      <c r="K371" s="96" t="s">
        <v>7272</v>
      </c>
      <c r="L371" s="91" t="s">
        <v>6547</v>
      </c>
      <c r="M371" s="89" t="s">
        <v>203</v>
      </c>
      <c r="N371" s="89" t="s">
        <v>467</v>
      </c>
      <c r="O371" s="91" t="s">
        <v>205</v>
      </c>
      <c r="P371" s="94">
        <v>22702837</v>
      </c>
      <c r="Q371" s="89">
        <v>22702837</v>
      </c>
      <c r="R371" s="89">
        <v>0</v>
      </c>
      <c r="S371" s="89" t="s">
        <v>197</v>
      </c>
      <c r="T371" s="93"/>
      <c r="U371" s="89"/>
      <c r="V371" s="89">
        <v>0</v>
      </c>
      <c r="W371" s="89"/>
      <c r="X371" s="89">
        <v>0</v>
      </c>
      <c r="Y371" s="89"/>
    </row>
    <row r="372" spans="1:25" x14ac:dyDescent="0.25">
      <c r="A372" s="87">
        <v>362</v>
      </c>
      <c r="B372" s="88" t="s">
        <v>4373</v>
      </c>
      <c r="C372" s="96" t="s">
        <v>30</v>
      </c>
      <c r="D372" s="89"/>
      <c r="E372" s="103" t="s">
        <v>6548</v>
      </c>
      <c r="F372" s="91" t="s">
        <v>6165</v>
      </c>
      <c r="G372" s="91" t="s">
        <v>182</v>
      </c>
      <c r="H372" s="91" t="s">
        <v>292</v>
      </c>
      <c r="I372" s="99" t="s">
        <v>184</v>
      </c>
      <c r="J372" s="89" t="s">
        <v>194</v>
      </c>
      <c r="K372" s="96" t="s">
        <v>7272</v>
      </c>
      <c r="L372" s="91" t="s">
        <v>6549</v>
      </c>
      <c r="M372" s="89" t="s">
        <v>203</v>
      </c>
      <c r="N372" s="89" t="s">
        <v>467</v>
      </c>
      <c r="O372" s="91" t="s">
        <v>205</v>
      </c>
      <c r="P372" s="94">
        <v>26260504</v>
      </c>
      <c r="Q372" s="89">
        <v>26260504</v>
      </c>
      <c r="R372" s="89">
        <v>0</v>
      </c>
      <c r="S372" s="89" t="s">
        <v>197</v>
      </c>
      <c r="T372" s="93"/>
      <c r="U372" s="89"/>
      <c r="V372" s="89">
        <v>0</v>
      </c>
      <c r="W372" s="89"/>
      <c r="X372" s="89">
        <v>0</v>
      </c>
      <c r="Y372" s="89"/>
    </row>
    <row r="373" spans="1:25" x14ac:dyDescent="0.25">
      <c r="A373" s="87">
        <v>363</v>
      </c>
      <c r="B373" s="88" t="s">
        <v>4375</v>
      </c>
      <c r="C373" s="96" t="s">
        <v>30</v>
      </c>
      <c r="D373" s="89"/>
      <c r="E373" s="103" t="s">
        <v>6550</v>
      </c>
      <c r="F373" s="91" t="s">
        <v>5774</v>
      </c>
      <c r="G373" s="91" t="s">
        <v>182</v>
      </c>
      <c r="H373" s="91" t="s">
        <v>292</v>
      </c>
      <c r="I373" s="99" t="s">
        <v>184</v>
      </c>
      <c r="J373" s="89" t="s">
        <v>194</v>
      </c>
      <c r="K373" s="89" t="s">
        <v>7274</v>
      </c>
      <c r="L373" s="91" t="s">
        <v>6551</v>
      </c>
      <c r="M373" s="89" t="s">
        <v>203</v>
      </c>
      <c r="N373" s="89" t="s">
        <v>467</v>
      </c>
      <c r="O373" s="91" t="s">
        <v>205</v>
      </c>
      <c r="P373" s="94">
        <v>40905864</v>
      </c>
      <c r="Q373" s="89">
        <v>40905864</v>
      </c>
      <c r="R373" s="89">
        <v>0</v>
      </c>
      <c r="S373" s="89" t="s">
        <v>197</v>
      </c>
      <c r="T373" s="93"/>
      <c r="U373" s="89"/>
      <c r="V373" s="89">
        <v>0</v>
      </c>
      <c r="W373" s="89"/>
      <c r="X373" s="89">
        <v>0</v>
      </c>
      <c r="Y373" s="89"/>
    </row>
    <row r="374" spans="1:25" x14ac:dyDescent="0.25">
      <c r="A374" s="87">
        <v>364</v>
      </c>
      <c r="B374" s="88" t="s">
        <v>4378</v>
      </c>
      <c r="C374" s="96" t="s">
        <v>30</v>
      </c>
      <c r="D374" s="89"/>
      <c r="E374" s="103" t="s">
        <v>6552</v>
      </c>
      <c r="F374" s="91" t="s">
        <v>6553</v>
      </c>
      <c r="G374" s="91" t="s">
        <v>182</v>
      </c>
      <c r="H374" s="91" t="s">
        <v>292</v>
      </c>
      <c r="I374" s="99" t="s">
        <v>184</v>
      </c>
      <c r="J374" s="89" t="s">
        <v>194</v>
      </c>
      <c r="K374" s="89" t="s">
        <v>7274</v>
      </c>
      <c r="L374" s="91" t="s">
        <v>6554</v>
      </c>
      <c r="M374" s="89" t="s">
        <v>203</v>
      </c>
      <c r="N374" s="89" t="s">
        <v>467</v>
      </c>
      <c r="O374" s="91" t="s">
        <v>205</v>
      </c>
      <c r="P374" s="94">
        <v>18400318</v>
      </c>
      <c r="Q374" s="89">
        <v>18400318</v>
      </c>
      <c r="R374" s="89">
        <v>0</v>
      </c>
      <c r="S374" s="89" t="s">
        <v>197</v>
      </c>
      <c r="T374" s="93"/>
      <c r="U374" s="89"/>
      <c r="V374" s="89">
        <v>0</v>
      </c>
      <c r="W374" s="89"/>
      <c r="X374" s="89">
        <v>0</v>
      </c>
      <c r="Y374" s="89"/>
    </row>
    <row r="375" spans="1:25" x14ac:dyDescent="0.25">
      <c r="A375" s="87">
        <v>365</v>
      </c>
      <c r="B375" s="88" t="s">
        <v>4382</v>
      </c>
      <c r="C375" s="96" t="s">
        <v>30</v>
      </c>
      <c r="D375" s="89"/>
      <c r="E375" s="103" t="s">
        <v>6555</v>
      </c>
      <c r="F375" s="91" t="s">
        <v>5795</v>
      </c>
      <c r="G375" s="91" t="s">
        <v>182</v>
      </c>
      <c r="H375" s="91" t="s">
        <v>292</v>
      </c>
      <c r="I375" s="99" t="s">
        <v>184</v>
      </c>
      <c r="J375" s="89" t="s">
        <v>194</v>
      </c>
      <c r="K375" s="96" t="s">
        <v>7272</v>
      </c>
      <c r="L375" s="91" t="s">
        <v>6556</v>
      </c>
      <c r="M375" s="89" t="s">
        <v>203</v>
      </c>
      <c r="N375" s="89" t="s">
        <v>467</v>
      </c>
      <c r="O375" s="91" t="s">
        <v>205</v>
      </c>
      <c r="P375" s="94">
        <v>17391687</v>
      </c>
      <c r="Q375" s="89">
        <v>17391687</v>
      </c>
      <c r="R375" s="89">
        <v>0</v>
      </c>
      <c r="S375" s="89" t="s">
        <v>197</v>
      </c>
      <c r="T375" s="93"/>
      <c r="U375" s="89"/>
      <c r="V375" s="89">
        <v>0</v>
      </c>
      <c r="W375" s="89"/>
      <c r="X375" s="89">
        <v>0</v>
      </c>
      <c r="Y375" s="89"/>
    </row>
    <row r="376" spans="1:25" x14ac:dyDescent="0.25">
      <c r="A376" s="87">
        <v>366</v>
      </c>
      <c r="B376" s="88" t="s">
        <v>4385</v>
      </c>
      <c r="C376" s="96" t="s">
        <v>30</v>
      </c>
      <c r="D376" s="89"/>
      <c r="E376" s="103" t="s">
        <v>6557</v>
      </c>
      <c r="F376" s="91" t="s">
        <v>6558</v>
      </c>
      <c r="G376" s="91" t="s">
        <v>182</v>
      </c>
      <c r="H376" s="91" t="s">
        <v>292</v>
      </c>
      <c r="I376" s="99" t="s">
        <v>184</v>
      </c>
      <c r="J376" s="89" t="s">
        <v>194</v>
      </c>
      <c r="K376" s="89" t="s">
        <v>7273</v>
      </c>
      <c r="L376" s="91" t="s">
        <v>6559</v>
      </c>
      <c r="M376" s="89" t="s">
        <v>203</v>
      </c>
      <c r="N376" s="89" t="s">
        <v>467</v>
      </c>
      <c r="O376" s="91" t="s">
        <v>205</v>
      </c>
      <c r="P376" s="94">
        <v>15284210</v>
      </c>
      <c r="Q376" s="89">
        <v>15284210</v>
      </c>
      <c r="R376" s="89">
        <v>0</v>
      </c>
      <c r="S376" s="89" t="s">
        <v>197</v>
      </c>
      <c r="T376" s="93"/>
      <c r="U376" s="89"/>
      <c r="V376" s="89">
        <v>0</v>
      </c>
      <c r="W376" s="89"/>
      <c r="X376" s="89">
        <v>0</v>
      </c>
      <c r="Y376" s="89"/>
    </row>
    <row r="377" spans="1:25" x14ac:dyDescent="0.25">
      <c r="A377" s="87">
        <v>367</v>
      </c>
      <c r="B377" s="88" t="s">
        <v>4388</v>
      </c>
      <c r="C377" s="96" t="s">
        <v>30</v>
      </c>
      <c r="D377" s="89"/>
      <c r="E377" s="103" t="s">
        <v>6560</v>
      </c>
      <c r="F377" s="91" t="s">
        <v>6561</v>
      </c>
      <c r="G377" s="91" t="s">
        <v>182</v>
      </c>
      <c r="H377" s="91" t="s">
        <v>292</v>
      </c>
      <c r="I377" s="99" t="s">
        <v>184</v>
      </c>
      <c r="J377" s="89" t="s">
        <v>194</v>
      </c>
      <c r="K377" s="89" t="s">
        <v>7273</v>
      </c>
      <c r="L377" s="91" t="s">
        <v>6562</v>
      </c>
      <c r="M377" s="89" t="s">
        <v>203</v>
      </c>
      <c r="N377" s="89" t="s">
        <v>467</v>
      </c>
      <c r="O377" s="91" t="s">
        <v>205</v>
      </c>
      <c r="P377" s="94">
        <v>11803239</v>
      </c>
      <c r="Q377" s="89">
        <v>11803239</v>
      </c>
      <c r="R377" s="89">
        <v>0</v>
      </c>
      <c r="S377" s="89" t="s">
        <v>197</v>
      </c>
      <c r="T377" s="93"/>
      <c r="U377" s="89"/>
      <c r="V377" s="89">
        <v>0</v>
      </c>
      <c r="W377" s="89"/>
      <c r="X377" s="89">
        <v>0</v>
      </c>
      <c r="Y377" s="89"/>
    </row>
    <row r="378" spans="1:25" x14ac:dyDescent="0.25">
      <c r="A378" s="87">
        <v>368</v>
      </c>
      <c r="B378" s="88" t="s">
        <v>4391</v>
      </c>
      <c r="C378" s="96" t="s">
        <v>30</v>
      </c>
      <c r="D378" s="89"/>
      <c r="E378" s="103" t="s">
        <v>6563</v>
      </c>
      <c r="F378" s="91" t="s">
        <v>6534</v>
      </c>
      <c r="G378" s="91" t="s">
        <v>182</v>
      </c>
      <c r="H378" s="91" t="s">
        <v>292</v>
      </c>
      <c r="I378" s="99" t="s">
        <v>184</v>
      </c>
      <c r="J378" s="89" t="s">
        <v>194</v>
      </c>
      <c r="K378" s="89" t="s">
        <v>7273</v>
      </c>
      <c r="L378" s="91" t="s">
        <v>6564</v>
      </c>
      <c r="M378" s="89" t="s">
        <v>203</v>
      </c>
      <c r="N378" s="89" t="s">
        <v>467</v>
      </c>
      <c r="O378" s="91" t="s">
        <v>205</v>
      </c>
      <c r="P378" s="94">
        <v>59226306</v>
      </c>
      <c r="Q378" s="89">
        <v>59226306</v>
      </c>
      <c r="R378" s="89">
        <v>0</v>
      </c>
      <c r="S378" s="89" t="s">
        <v>197</v>
      </c>
      <c r="T378" s="93"/>
      <c r="U378" s="89"/>
      <c r="V378" s="89">
        <v>0</v>
      </c>
      <c r="W378" s="89"/>
      <c r="X378" s="89">
        <v>0</v>
      </c>
      <c r="Y378" s="89"/>
    </row>
    <row r="379" spans="1:25" x14ac:dyDescent="0.25">
      <c r="A379" s="87">
        <v>369</v>
      </c>
      <c r="B379" s="88" t="s">
        <v>4393</v>
      </c>
      <c r="C379" s="96" t="s">
        <v>30</v>
      </c>
      <c r="D379" s="89"/>
      <c r="E379" s="103" t="s">
        <v>6565</v>
      </c>
      <c r="F379" s="91" t="s">
        <v>6566</v>
      </c>
      <c r="G379" s="91" t="s">
        <v>182</v>
      </c>
      <c r="H379" s="91" t="s">
        <v>292</v>
      </c>
      <c r="I379" s="99" t="s">
        <v>184</v>
      </c>
      <c r="J379" s="89" t="s">
        <v>194</v>
      </c>
      <c r="K379" s="89" t="s">
        <v>7273</v>
      </c>
      <c r="L379" s="91" t="s">
        <v>6567</v>
      </c>
      <c r="M379" s="89" t="s">
        <v>203</v>
      </c>
      <c r="N379" s="89" t="s">
        <v>467</v>
      </c>
      <c r="O379" s="91" t="s">
        <v>205</v>
      </c>
      <c r="P379" s="94">
        <v>30310753</v>
      </c>
      <c r="Q379" s="89">
        <v>30310753</v>
      </c>
      <c r="R379" s="89">
        <v>0</v>
      </c>
      <c r="S379" s="89" t="s">
        <v>197</v>
      </c>
      <c r="T379" s="93"/>
      <c r="U379" s="89"/>
      <c r="V379" s="89">
        <v>0</v>
      </c>
      <c r="W379" s="89"/>
      <c r="X379" s="89">
        <v>0</v>
      </c>
      <c r="Y379" s="89"/>
    </row>
    <row r="380" spans="1:25" x14ac:dyDescent="0.25">
      <c r="A380" s="87">
        <v>370</v>
      </c>
      <c r="B380" s="88" t="s">
        <v>4395</v>
      </c>
      <c r="C380" s="96" t="s">
        <v>30</v>
      </c>
      <c r="D380" s="89"/>
      <c r="E380" s="103" t="s">
        <v>6568</v>
      </c>
      <c r="F380" s="91" t="s">
        <v>6569</v>
      </c>
      <c r="G380" s="91" t="s">
        <v>182</v>
      </c>
      <c r="H380" s="91" t="s">
        <v>292</v>
      </c>
      <c r="I380" s="99" t="s">
        <v>184</v>
      </c>
      <c r="J380" s="89" t="s">
        <v>194</v>
      </c>
      <c r="K380" s="89" t="s">
        <v>7273</v>
      </c>
      <c r="L380" s="91" t="s">
        <v>6570</v>
      </c>
      <c r="M380" s="89" t="s">
        <v>203</v>
      </c>
      <c r="N380" s="89" t="s">
        <v>467</v>
      </c>
      <c r="O380" s="91" t="s">
        <v>205</v>
      </c>
      <c r="P380" s="94">
        <v>36570698</v>
      </c>
      <c r="Q380" s="89">
        <v>36570698</v>
      </c>
      <c r="R380" s="89">
        <v>0</v>
      </c>
      <c r="S380" s="89" t="s">
        <v>197</v>
      </c>
      <c r="T380" s="93"/>
      <c r="U380" s="89"/>
      <c r="V380" s="89">
        <v>0</v>
      </c>
      <c r="W380" s="89"/>
      <c r="X380" s="89">
        <v>0</v>
      </c>
      <c r="Y380" s="89"/>
    </row>
    <row r="381" spans="1:25" x14ac:dyDescent="0.25">
      <c r="A381" s="87">
        <v>371</v>
      </c>
      <c r="B381" s="88" t="s">
        <v>4397</v>
      </c>
      <c r="C381" s="96" t="s">
        <v>30</v>
      </c>
      <c r="D381" s="89"/>
      <c r="E381" s="103" t="s">
        <v>6571</v>
      </c>
      <c r="F381" s="91" t="s">
        <v>5747</v>
      </c>
      <c r="G381" s="91" t="s">
        <v>182</v>
      </c>
      <c r="H381" s="91" t="s">
        <v>292</v>
      </c>
      <c r="I381" s="99" t="s">
        <v>184</v>
      </c>
      <c r="J381" s="89" t="s">
        <v>194</v>
      </c>
      <c r="K381" s="89" t="s">
        <v>7273</v>
      </c>
      <c r="L381" s="91" t="s">
        <v>6572</v>
      </c>
      <c r="M381" s="89" t="s">
        <v>203</v>
      </c>
      <c r="N381" s="89" t="s">
        <v>467</v>
      </c>
      <c r="O381" s="91" t="s">
        <v>205</v>
      </c>
      <c r="P381" s="94">
        <v>39056766</v>
      </c>
      <c r="Q381" s="89">
        <v>39056766</v>
      </c>
      <c r="R381" s="89">
        <v>0</v>
      </c>
      <c r="S381" s="89" t="s">
        <v>197</v>
      </c>
      <c r="T381" s="93"/>
      <c r="U381" s="89"/>
      <c r="V381" s="89">
        <v>0</v>
      </c>
      <c r="W381" s="89"/>
      <c r="X381" s="89">
        <v>0</v>
      </c>
      <c r="Y381" s="89"/>
    </row>
    <row r="382" spans="1:25" x14ac:dyDescent="0.25">
      <c r="A382" s="87">
        <v>372</v>
      </c>
      <c r="B382" s="88" t="s">
        <v>4400</v>
      </c>
      <c r="C382" s="96" t="s">
        <v>30</v>
      </c>
      <c r="D382" s="89"/>
      <c r="E382" s="103" t="s">
        <v>6573</v>
      </c>
      <c r="F382" s="91" t="s">
        <v>6574</v>
      </c>
      <c r="G382" s="91" t="s">
        <v>182</v>
      </c>
      <c r="H382" s="91" t="s">
        <v>292</v>
      </c>
      <c r="I382" s="99" t="s">
        <v>184</v>
      </c>
      <c r="J382" s="89" t="s">
        <v>194</v>
      </c>
      <c r="K382" s="89" t="s">
        <v>7273</v>
      </c>
      <c r="L382" s="91" t="s">
        <v>6575</v>
      </c>
      <c r="M382" s="89" t="s">
        <v>203</v>
      </c>
      <c r="N382" s="89" t="s">
        <v>467</v>
      </c>
      <c r="O382" s="91" t="s">
        <v>205</v>
      </c>
      <c r="P382" s="94">
        <v>34074534</v>
      </c>
      <c r="Q382" s="89">
        <v>34074534</v>
      </c>
      <c r="R382" s="89">
        <v>0</v>
      </c>
      <c r="S382" s="89" t="s">
        <v>197</v>
      </c>
      <c r="T382" s="93"/>
      <c r="U382" s="89"/>
      <c r="V382" s="89">
        <v>0</v>
      </c>
      <c r="W382" s="89"/>
      <c r="X382" s="89">
        <v>0</v>
      </c>
      <c r="Y382" s="89"/>
    </row>
    <row r="383" spans="1:25" x14ac:dyDescent="0.25">
      <c r="A383" s="87">
        <v>373</v>
      </c>
      <c r="B383" s="88" t="s">
        <v>4403</v>
      </c>
      <c r="C383" s="96" t="s">
        <v>30</v>
      </c>
      <c r="D383" s="89"/>
      <c r="E383" s="103" t="s">
        <v>6576</v>
      </c>
      <c r="F383" s="91" t="s">
        <v>6577</v>
      </c>
      <c r="G383" s="91" t="s">
        <v>182</v>
      </c>
      <c r="H383" s="91" t="s">
        <v>292</v>
      </c>
      <c r="I383" s="99" t="s">
        <v>184</v>
      </c>
      <c r="J383" s="89" t="s">
        <v>194</v>
      </c>
      <c r="K383" s="89" t="s">
        <v>7273</v>
      </c>
      <c r="L383" s="91" t="s">
        <v>6578</v>
      </c>
      <c r="M383" s="89" t="s">
        <v>203</v>
      </c>
      <c r="N383" s="89" t="s">
        <v>467</v>
      </c>
      <c r="O383" s="91" t="s">
        <v>205</v>
      </c>
      <c r="P383" s="94">
        <v>15255463</v>
      </c>
      <c r="Q383" s="89">
        <v>15255463</v>
      </c>
      <c r="R383" s="89">
        <v>0</v>
      </c>
      <c r="S383" s="89" t="s">
        <v>197</v>
      </c>
      <c r="T383" s="93"/>
      <c r="U383" s="89"/>
      <c r="V383" s="89">
        <v>0</v>
      </c>
      <c r="W383" s="89"/>
      <c r="X383" s="89">
        <v>0</v>
      </c>
      <c r="Y383" s="89"/>
    </row>
    <row r="384" spans="1:25" x14ac:dyDescent="0.25">
      <c r="A384" s="87">
        <v>374</v>
      </c>
      <c r="B384" s="88" t="s">
        <v>4406</v>
      </c>
      <c r="C384" s="96" t="s">
        <v>30</v>
      </c>
      <c r="D384" s="89"/>
      <c r="E384" s="103" t="s">
        <v>6579</v>
      </c>
      <c r="F384" s="91" t="s">
        <v>6580</v>
      </c>
      <c r="G384" s="91" t="s">
        <v>182</v>
      </c>
      <c r="H384" s="91" t="s">
        <v>292</v>
      </c>
      <c r="I384" s="99" t="s">
        <v>184</v>
      </c>
      <c r="J384" s="89" t="s">
        <v>194</v>
      </c>
      <c r="K384" s="89" t="s">
        <v>7273</v>
      </c>
      <c r="L384" s="91" t="s">
        <v>6581</v>
      </c>
      <c r="M384" s="89" t="s">
        <v>203</v>
      </c>
      <c r="N384" s="89" t="s">
        <v>467</v>
      </c>
      <c r="O384" s="91" t="s">
        <v>205</v>
      </c>
      <c r="P384" s="94">
        <v>112859525</v>
      </c>
      <c r="Q384" s="89">
        <v>112859525</v>
      </c>
      <c r="R384" s="89">
        <v>0</v>
      </c>
      <c r="S384" s="89" t="s">
        <v>197</v>
      </c>
      <c r="T384" s="93"/>
      <c r="U384" s="89"/>
      <c r="V384" s="89">
        <v>0</v>
      </c>
      <c r="W384" s="89"/>
      <c r="X384" s="89">
        <v>0</v>
      </c>
      <c r="Y384" s="89"/>
    </row>
    <row r="385" spans="1:25" x14ac:dyDescent="0.25">
      <c r="A385" s="87">
        <v>375</v>
      </c>
      <c r="B385" s="88" t="s">
        <v>4409</v>
      </c>
      <c r="C385" s="96" t="s">
        <v>30</v>
      </c>
      <c r="D385" s="89"/>
      <c r="E385" s="103" t="s">
        <v>6582</v>
      </c>
      <c r="F385" s="91" t="s">
        <v>6472</v>
      </c>
      <c r="G385" s="91" t="s">
        <v>182</v>
      </c>
      <c r="H385" s="91" t="s">
        <v>292</v>
      </c>
      <c r="I385" s="99" t="s">
        <v>184</v>
      </c>
      <c r="J385" s="89" t="s">
        <v>194</v>
      </c>
      <c r="K385" s="89" t="s">
        <v>7273</v>
      </c>
      <c r="L385" s="91" t="s">
        <v>6583</v>
      </c>
      <c r="M385" s="89" t="s">
        <v>203</v>
      </c>
      <c r="N385" s="89" t="s">
        <v>467</v>
      </c>
      <c r="O385" s="91" t="s">
        <v>205</v>
      </c>
      <c r="P385" s="94">
        <v>18273264</v>
      </c>
      <c r="Q385" s="89">
        <v>18273264</v>
      </c>
      <c r="R385" s="89">
        <v>0</v>
      </c>
      <c r="S385" s="89" t="s">
        <v>197</v>
      </c>
      <c r="T385" s="93"/>
      <c r="U385" s="89"/>
      <c r="V385" s="89">
        <v>0</v>
      </c>
      <c r="W385" s="89"/>
      <c r="X385" s="89">
        <v>0</v>
      </c>
      <c r="Y385" s="89"/>
    </row>
    <row r="386" spans="1:25" x14ac:dyDescent="0.25">
      <c r="A386" s="87">
        <v>376</v>
      </c>
      <c r="B386" s="88" t="s">
        <v>4411</v>
      </c>
      <c r="C386" s="96" t="s">
        <v>30</v>
      </c>
      <c r="D386" s="89"/>
      <c r="E386" s="103" t="s">
        <v>6584</v>
      </c>
      <c r="F386" s="91" t="s">
        <v>6585</v>
      </c>
      <c r="G386" s="91" t="s">
        <v>182</v>
      </c>
      <c r="H386" s="91" t="s">
        <v>292</v>
      </c>
      <c r="I386" s="99" t="s">
        <v>184</v>
      </c>
      <c r="J386" s="89" t="s">
        <v>194</v>
      </c>
      <c r="K386" s="89" t="s">
        <v>7273</v>
      </c>
      <c r="L386" s="91" t="s">
        <v>6586</v>
      </c>
      <c r="M386" s="89" t="s">
        <v>203</v>
      </c>
      <c r="N386" s="89" t="s">
        <v>467</v>
      </c>
      <c r="O386" s="91" t="s">
        <v>205</v>
      </c>
      <c r="P386" s="94">
        <v>15650608</v>
      </c>
      <c r="Q386" s="89">
        <v>15650608</v>
      </c>
      <c r="R386" s="89">
        <v>0</v>
      </c>
      <c r="S386" s="89" t="s">
        <v>197</v>
      </c>
      <c r="T386" s="93"/>
      <c r="U386" s="89"/>
      <c r="V386" s="89">
        <v>0</v>
      </c>
      <c r="W386" s="89"/>
      <c r="X386" s="89">
        <v>0</v>
      </c>
      <c r="Y386" s="89"/>
    </row>
    <row r="387" spans="1:25" x14ac:dyDescent="0.25">
      <c r="A387" s="87">
        <v>377</v>
      </c>
      <c r="B387" s="88" t="s">
        <v>4414</v>
      </c>
      <c r="C387" s="96" t="s">
        <v>30</v>
      </c>
      <c r="D387" s="89"/>
      <c r="E387" s="103" t="s">
        <v>6587</v>
      </c>
      <c r="F387" s="91" t="s">
        <v>6528</v>
      </c>
      <c r="G387" s="91" t="s">
        <v>182</v>
      </c>
      <c r="H387" s="91" t="s">
        <v>292</v>
      </c>
      <c r="I387" s="99" t="s">
        <v>184</v>
      </c>
      <c r="J387" s="89" t="s">
        <v>194</v>
      </c>
      <c r="K387" s="89" t="s">
        <v>7275</v>
      </c>
      <c r="L387" s="91" t="s">
        <v>6588</v>
      </c>
      <c r="M387" s="89" t="s">
        <v>203</v>
      </c>
      <c r="N387" s="89" t="s">
        <v>467</v>
      </c>
      <c r="O387" s="91" t="s">
        <v>205</v>
      </c>
      <c r="P387" s="94">
        <v>17188776</v>
      </c>
      <c r="Q387" s="89">
        <v>17188776</v>
      </c>
      <c r="R387" s="89">
        <v>0</v>
      </c>
      <c r="S387" s="89" t="s">
        <v>197</v>
      </c>
      <c r="T387" s="93"/>
      <c r="U387" s="89"/>
      <c r="V387" s="89">
        <v>0</v>
      </c>
      <c r="W387" s="89"/>
      <c r="X387" s="89">
        <v>0</v>
      </c>
      <c r="Y387" s="89"/>
    </row>
    <row r="388" spans="1:25" x14ac:dyDescent="0.25">
      <c r="A388" s="87">
        <v>378</v>
      </c>
      <c r="B388" s="88" t="s">
        <v>4416</v>
      </c>
      <c r="C388" s="96" t="s">
        <v>30</v>
      </c>
      <c r="D388" s="89"/>
      <c r="E388" s="103" t="s">
        <v>6589</v>
      </c>
      <c r="F388" s="91" t="s">
        <v>5747</v>
      </c>
      <c r="G388" s="91" t="s">
        <v>182</v>
      </c>
      <c r="H388" s="91" t="s">
        <v>292</v>
      </c>
      <c r="I388" s="99" t="s">
        <v>184</v>
      </c>
      <c r="J388" s="89" t="s">
        <v>194</v>
      </c>
      <c r="K388" s="89" t="s">
        <v>7275</v>
      </c>
      <c r="L388" s="91" t="s">
        <v>6590</v>
      </c>
      <c r="M388" s="89" t="s">
        <v>203</v>
      </c>
      <c r="N388" s="89" t="s">
        <v>467</v>
      </c>
      <c r="O388" s="91" t="s">
        <v>205</v>
      </c>
      <c r="P388" s="94">
        <v>22057557</v>
      </c>
      <c r="Q388" s="89">
        <v>22057557</v>
      </c>
      <c r="R388" s="89">
        <v>0</v>
      </c>
      <c r="S388" s="89" t="s">
        <v>197</v>
      </c>
      <c r="T388" s="93"/>
      <c r="U388" s="89"/>
      <c r="V388" s="89">
        <v>0</v>
      </c>
      <c r="W388" s="89"/>
      <c r="X388" s="89">
        <v>0</v>
      </c>
      <c r="Y388" s="89"/>
    </row>
    <row r="389" spans="1:25" x14ac:dyDescent="0.25">
      <c r="A389" s="87">
        <v>379</v>
      </c>
      <c r="B389" s="88" t="s">
        <v>4419</v>
      </c>
      <c r="C389" s="96" t="s">
        <v>30</v>
      </c>
      <c r="D389" s="89"/>
      <c r="E389" s="103" t="s">
        <v>6591</v>
      </c>
      <c r="F389" s="91" t="s">
        <v>6542</v>
      </c>
      <c r="G389" s="91" t="s">
        <v>182</v>
      </c>
      <c r="H389" s="91" t="s">
        <v>292</v>
      </c>
      <c r="I389" s="99" t="s">
        <v>184</v>
      </c>
      <c r="J389" s="89" t="s">
        <v>194</v>
      </c>
      <c r="K389" s="89" t="s">
        <v>7275</v>
      </c>
      <c r="L389" s="91" t="s">
        <v>6592</v>
      </c>
      <c r="M389" s="89" t="s">
        <v>203</v>
      </c>
      <c r="N389" s="89" t="s">
        <v>467</v>
      </c>
      <c r="O389" s="91" t="s">
        <v>205</v>
      </c>
      <c r="P389" s="94">
        <v>16307736</v>
      </c>
      <c r="Q389" s="89">
        <v>16307736</v>
      </c>
      <c r="R389" s="89">
        <v>0</v>
      </c>
      <c r="S389" s="89" t="s">
        <v>197</v>
      </c>
      <c r="T389" s="93"/>
      <c r="U389" s="89"/>
      <c r="V389" s="89">
        <v>0</v>
      </c>
      <c r="W389" s="89"/>
      <c r="X389" s="89">
        <v>0</v>
      </c>
      <c r="Y389" s="89"/>
    </row>
    <row r="390" spans="1:25" x14ac:dyDescent="0.25">
      <c r="A390" s="87">
        <v>380</v>
      </c>
      <c r="B390" s="88" t="s">
        <v>4422</v>
      </c>
      <c r="C390" s="96" t="s">
        <v>30</v>
      </c>
      <c r="D390" s="89"/>
      <c r="E390" s="103" t="s">
        <v>6593</v>
      </c>
      <c r="F390" s="91" t="s">
        <v>6542</v>
      </c>
      <c r="G390" s="91" t="s">
        <v>182</v>
      </c>
      <c r="H390" s="91" t="s">
        <v>292</v>
      </c>
      <c r="I390" s="99" t="s">
        <v>184</v>
      </c>
      <c r="J390" s="89" t="s">
        <v>194</v>
      </c>
      <c r="K390" s="89" t="s">
        <v>7275</v>
      </c>
      <c r="L390" s="91" t="s">
        <v>6594</v>
      </c>
      <c r="M390" s="89" t="s">
        <v>203</v>
      </c>
      <c r="N390" s="89" t="s">
        <v>467</v>
      </c>
      <c r="O390" s="91" t="s">
        <v>205</v>
      </c>
      <c r="P390" s="94">
        <v>25930783</v>
      </c>
      <c r="Q390" s="89">
        <v>25930783</v>
      </c>
      <c r="R390" s="89">
        <v>0</v>
      </c>
      <c r="S390" s="89" t="s">
        <v>197</v>
      </c>
      <c r="T390" s="93"/>
      <c r="U390" s="89"/>
      <c r="V390" s="89">
        <v>0</v>
      </c>
      <c r="W390" s="89"/>
      <c r="X390" s="89">
        <v>0</v>
      </c>
      <c r="Y390" s="89"/>
    </row>
    <row r="391" spans="1:25" x14ac:dyDescent="0.25">
      <c r="A391" s="87">
        <v>381</v>
      </c>
      <c r="B391" s="88" t="s">
        <v>4425</v>
      </c>
      <c r="C391" s="96" t="s">
        <v>30</v>
      </c>
      <c r="D391" s="89"/>
      <c r="E391" s="103" t="s">
        <v>6595</v>
      </c>
      <c r="F391" s="91" t="s">
        <v>6574</v>
      </c>
      <c r="G391" s="91" t="s">
        <v>182</v>
      </c>
      <c r="H391" s="91" t="s">
        <v>292</v>
      </c>
      <c r="I391" s="99" t="s">
        <v>184</v>
      </c>
      <c r="J391" s="89" t="s">
        <v>194</v>
      </c>
      <c r="K391" s="89" t="s">
        <v>7275</v>
      </c>
      <c r="L391" s="91" t="s">
        <v>6596</v>
      </c>
      <c r="M391" s="89" t="s">
        <v>203</v>
      </c>
      <c r="N391" s="89" t="s">
        <v>467</v>
      </c>
      <c r="O391" s="91" t="s">
        <v>205</v>
      </c>
      <c r="P391" s="94">
        <v>16256190</v>
      </c>
      <c r="Q391" s="89">
        <v>16256190</v>
      </c>
      <c r="R391" s="89">
        <v>0</v>
      </c>
      <c r="S391" s="89" t="s">
        <v>197</v>
      </c>
      <c r="T391" s="93"/>
      <c r="U391" s="89"/>
      <c r="V391" s="89">
        <v>0</v>
      </c>
      <c r="W391" s="89"/>
      <c r="X391" s="89">
        <v>0</v>
      </c>
      <c r="Y391" s="89"/>
    </row>
    <row r="392" spans="1:25" x14ac:dyDescent="0.25">
      <c r="A392" s="87">
        <v>382</v>
      </c>
      <c r="B392" s="88" t="s">
        <v>4429</v>
      </c>
      <c r="C392" s="96" t="s">
        <v>30</v>
      </c>
      <c r="D392" s="89"/>
      <c r="E392" s="103" t="s">
        <v>6597</v>
      </c>
      <c r="F392" s="91" t="s">
        <v>6534</v>
      </c>
      <c r="G392" s="91" t="s">
        <v>182</v>
      </c>
      <c r="H392" s="91" t="s">
        <v>292</v>
      </c>
      <c r="I392" s="99" t="s">
        <v>184</v>
      </c>
      <c r="J392" s="89" t="s">
        <v>194</v>
      </c>
      <c r="K392" s="89" t="s">
        <v>7275</v>
      </c>
      <c r="L392" s="91" t="s">
        <v>6598</v>
      </c>
      <c r="M392" s="89" t="s">
        <v>203</v>
      </c>
      <c r="N392" s="89" t="s">
        <v>467</v>
      </c>
      <c r="O392" s="91" t="s">
        <v>205</v>
      </c>
      <c r="P392" s="94">
        <v>19036868</v>
      </c>
      <c r="Q392" s="89">
        <v>19036868</v>
      </c>
      <c r="R392" s="89">
        <v>0</v>
      </c>
      <c r="S392" s="89" t="s">
        <v>197</v>
      </c>
      <c r="T392" s="93"/>
      <c r="U392" s="89"/>
      <c r="V392" s="89">
        <v>0</v>
      </c>
      <c r="W392" s="89"/>
      <c r="X392" s="89">
        <v>0</v>
      </c>
      <c r="Y392" s="89"/>
    </row>
    <row r="393" spans="1:25" x14ac:dyDescent="0.25">
      <c r="A393" s="87">
        <v>383</v>
      </c>
      <c r="B393" s="88" t="s">
        <v>4431</v>
      </c>
      <c r="C393" s="96" t="s">
        <v>30</v>
      </c>
      <c r="D393" s="89"/>
      <c r="E393" s="103" t="s">
        <v>6599</v>
      </c>
      <c r="F393" s="91" t="s">
        <v>6577</v>
      </c>
      <c r="G393" s="91" t="s">
        <v>182</v>
      </c>
      <c r="H393" s="91" t="s">
        <v>292</v>
      </c>
      <c r="I393" s="99" t="s">
        <v>184</v>
      </c>
      <c r="J393" s="89" t="s">
        <v>194</v>
      </c>
      <c r="K393" s="89" t="s">
        <v>7275</v>
      </c>
      <c r="L393" s="91" t="s">
        <v>6600</v>
      </c>
      <c r="M393" s="89" t="s">
        <v>203</v>
      </c>
      <c r="N393" s="89" t="s">
        <v>467</v>
      </c>
      <c r="O393" s="91" t="s">
        <v>205</v>
      </c>
      <c r="P393" s="94">
        <v>19948822</v>
      </c>
      <c r="Q393" s="89">
        <v>19948822</v>
      </c>
      <c r="R393" s="89">
        <v>0</v>
      </c>
      <c r="S393" s="89" t="s">
        <v>197</v>
      </c>
      <c r="T393" s="93"/>
      <c r="U393" s="89"/>
      <c r="V393" s="89">
        <v>0</v>
      </c>
      <c r="W393" s="89"/>
      <c r="X393" s="89">
        <v>0</v>
      </c>
      <c r="Y393" s="89"/>
    </row>
    <row r="394" spans="1:25" x14ac:dyDescent="0.25">
      <c r="A394" s="87">
        <v>384</v>
      </c>
      <c r="B394" s="88" t="s">
        <v>4435</v>
      </c>
      <c r="C394" s="96" t="s">
        <v>30</v>
      </c>
      <c r="D394" s="89"/>
      <c r="E394" s="103" t="s">
        <v>6601</v>
      </c>
      <c r="F394" s="91" t="s">
        <v>6580</v>
      </c>
      <c r="G394" s="91" t="s">
        <v>182</v>
      </c>
      <c r="H394" s="91" t="s">
        <v>292</v>
      </c>
      <c r="I394" s="99" t="s">
        <v>184</v>
      </c>
      <c r="J394" s="89" t="s">
        <v>194</v>
      </c>
      <c r="K394" s="89" t="s">
        <v>7275</v>
      </c>
      <c r="L394" s="91" t="s">
        <v>6602</v>
      </c>
      <c r="M394" s="89" t="s">
        <v>203</v>
      </c>
      <c r="N394" s="89" t="s">
        <v>467</v>
      </c>
      <c r="O394" s="91" t="s">
        <v>205</v>
      </c>
      <c r="P394" s="94">
        <v>16702179</v>
      </c>
      <c r="Q394" s="89">
        <v>16702179</v>
      </c>
      <c r="R394" s="89">
        <v>0</v>
      </c>
      <c r="S394" s="89" t="s">
        <v>197</v>
      </c>
      <c r="T394" s="93"/>
      <c r="U394" s="89"/>
      <c r="V394" s="89">
        <v>0</v>
      </c>
      <c r="W394" s="89"/>
      <c r="X394" s="89">
        <v>0</v>
      </c>
      <c r="Y394" s="89"/>
    </row>
    <row r="395" spans="1:25" x14ac:dyDescent="0.25">
      <c r="A395" s="87">
        <v>385</v>
      </c>
      <c r="B395" s="88" t="s">
        <v>4438</v>
      </c>
      <c r="C395" s="96" t="s">
        <v>30</v>
      </c>
      <c r="D395" s="89"/>
      <c r="E395" s="103" t="s">
        <v>6603</v>
      </c>
      <c r="F395" s="91" t="s">
        <v>6580</v>
      </c>
      <c r="G395" s="91" t="s">
        <v>182</v>
      </c>
      <c r="H395" s="91" t="s">
        <v>292</v>
      </c>
      <c r="I395" s="99" t="s">
        <v>184</v>
      </c>
      <c r="J395" s="89" t="s">
        <v>194</v>
      </c>
      <c r="K395" s="89" t="s">
        <v>7275</v>
      </c>
      <c r="L395" s="91" t="s">
        <v>6604</v>
      </c>
      <c r="M395" s="89" t="s">
        <v>203</v>
      </c>
      <c r="N395" s="89" t="s">
        <v>467</v>
      </c>
      <c r="O395" s="91" t="s">
        <v>205</v>
      </c>
      <c r="P395" s="94">
        <v>18364355</v>
      </c>
      <c r="Q395" s="89">
        <v>18364355</v>
      </c>
      <c r="R395" s="89">
        <v>0</v>
      </c>
      <c r="S395" s="89" t="s">
        <v>197</v>
      </c>
      <c r="T395" s="93"/>
      <c r="U395" s="89"/>
      <c r="V395" s="89">
        <v>0</v>
      </c>
      <c r="W395" s="89"/>
      <c r="X395" s="89">
        <v>0</v>
      </c>
      <c r="Y395" s="89"/>
    </row>
    <row r="396" spans="1:25" x14ac:dyDescent="0.25">
      <c r="A396" s="87">
        <v>386</v>
      </c>
      <c r="B396" s="88" t="s">
        <v>4441</v>
      </c>
      <c r="C396" s="96" t="s">
        <v>30</v>
      </c>
      <c r="D396" s="89"/>
      <c r="E396" s="103" t="s">
        <v>6605</v>
      </c>
      <c r="F396" s="91" t="s">
        <v>6539</v>
      </c>
      <c r="G396" s="91" t="s">
        <v>182</v>
      </c>
      <c r="H396" s="91" t="s">
        <v>292</v>
      </c>
      <c r="I396" s="99" t="s">
        <v>184</v>
      </c>
      <c r="J396" s="89" t="s">
        <v>194</v>
      </c>
      <c r="K396" s="89" t="s">
        <v>7275</v>
      </c>
      <c r="L396" s="91" t="s">
        <v>6606</v>
      </c>
      <c r="M396" s="89" t="s">
        <v>203</v>
      </c>
      <c r="N396" s="89" t="s">
        <v>467</v>
      </c>
      <c r="O396" s="91" t="s">
        <v>205</v>
      </c>
      <c r="P396" s="94">
        <v>21873836</v>
      </c>
      <c r="Q396" s="89">
        <v>21873836</v>
      </c>
      <c r="R396" s="89">
        <v>0</v>
      </c>
      <c r="S396" s="89" t="s">
        <v>197</v>
      </c>
      <c r="T396" s="93"/>
      <c r="U396" s="89"/>
      <c r="V396" s="89">
        <v>0</v>
      </c>
      <c r="W396" s="89"/>
      <c r="X396" s="89">
        <v>0</v>
      </c>
      <c r="Y396" s="89"/>
    </row>
    <row r="397" spans="1:25" x14ac:dyDescent="0.25">
      <c r="A397" s="87">
        <v>387</v>
      </c>
      <c r="B397" s="88" t="s">
        <v>4443</v>
      </c>
      <c r="C397" s="96" t="s">
        <v>30</v>
      </c>
      <c r="D397" s="89"/>
      <c r="E397" s="103" t="s">
        <v>6607</v>
      </c>
      <c r="F397" s="91" t="s">
        <v>6608</v>
      </c>
      <c r="G397" s="91" t="s">
        <v>182</v>
      </c>
      <c r="H397" s="91" t="s">
        <v>292</v>
      </c>
      <c r="I397" s="99" t="s">
        <v>184</v>
      </c>
      <c r="J397" s="89" t="s">
        <v>194</v>
      </c>
      <c r="K397" s="89" t="s">
        <v>7275</v>
      </c>
      <c r="L397" s="91" t="s">
        <v>6609</v>
      </c>
      <c r="M397" s="89" t="s">
        <v>203</v>
      </c>
      <c r="N397" s="89" t="s">
        <v>467</v>
      </c>
      <c r="O397" s="91" t="s">
        <v>205</v>
      </c>
      <c r="P397" s="94">
        <v>17079310</v>
      </c>
      <c r="Q397" s="89">
        <v>17079310</v>
      </c>
      <c r="R397" s="89">
        <v>0</v>
      </c>
      <c r="S397" s="89" t="s">
        <v>197</v>
      </c>
      <c r="T397" s="93"/>
      <c r="U397" s="89"/>
      <c r="V397" s="89">
        <v>0</v>
      </c>
      <c r="W397" s="89"/>
      <c r="X397" s="89">
        <v>0</v>
      </c>
      <c r="Y397" s="89"/>
    </row>
    <row r="398" spans="1:25" x14ac:dyDescent="0.25">
      <c r="A398" s="87">
        <v>388</v>
      </c>
      <c r="B398" s="88" t="s">
        <v>4446</v>
      </c>
      <c r="C398" s="96" t="s">
        <v>30</v>
      </c>
      <c r="D398" s="89"/>
      <c r="E398" s="103" t="s">
        <v>6610</v>
      </c>
      <c r="F398" s="91" t="s">
        <v>6574</v>
      </c>
      <c r="G398" s="91" t="s">
        <v>182</v>
      </c>
      <c r="H398" s="91" t="s">
        <v>292</v>
      </c>
      <c r="I398" s="99" t="s">
        <v>184</v>
      </c>
      <c r="J398" s="89" t="s">
        <v>194</v>
      </c>
      <c r="K398" s="89" t="s">
        <v>7275</v>
      </c>
      <c r="L398" s="91" t="s">
        <v>6611</v>
      </c>
      <c r="M398" s="89" t="s">
        <v>203</v>
      </c>
      <c r="N398" s="89" t="s">
        <v>467</v>
      </c>
      <c r="O398" s="91" t="s">
        <v>205</v>
      </c>
      <c r="P398" s="94">
        <v>97432816</v>
      </c>
      <c r="Q398" s="89">
        <v>97432816</v>
      </c>
      <c r="R398" s="89">
        <v>0</v>
      </c>
      <c r="S398" s="89" t="s">
        <v>197</v>
      </c>
      <c r="T398" s="93"/>
      <c r="U398" s="89"/>
      <c r="V398" s="89">
        <v>0</v>
      </c>
      <c r="W398" s="89"/>
      <c r="X398" s="89">
        <v>0</v>
      </c>
      <c r="Y398" s="89"/>
    </row>
    <row r="399" spans="1:25" x14ac:dyDescent="0.25">
      <c r="A399" s="87">
        <v>389</v>
      </c>
      <c r="B399" s="88" t="s">
        <v>4448</v>
      </c>
      <c r="C399" s="96" t="s">
        <v>30</v>
      </c>
      <c r="D399" s="89"/>
      <c r="E399" s="103" t="s">
        <v>6612</v>
      </c>
      <c r="F399" s="91" t="s">
        <v>6452</v>
      </c>
      <c r="G399" s="91" t="s">
        <v>182</v>
      </c>
      <c r="H399" s="91" t="s">
        <v>292</v>
      </c>
      <c r="I399" s="99" t="s">
        <v>184</v>
      </c>
      <c r="J399" s="89" t="s">
        <v>194</v>
      </c>
      <c r="K399" s="96" t="s">
        <v>7272</v>
      </c>
      <c r="L399" s="91" t="s">
        <v>6613</v>
      </c>
      <c r="M399" s="89" t="s">
        <v>203</v>
      </c>
      <c r="N399" s="89" t="s">
        <v>467</v>
      </c>
      <c r="O399" s="91" t="s">
        <v>205</v>
      </c>
      <c r="P399" s="94">
        <v>11064400</v>
      </c>
      <c r="Q399" s="89">
        <v>11064400</v>
      </c>
      <c r="R399" s="89">
        <v>0</v>
      </c>
      <c r="S399" s="89" t="s">
        <v>197</v>
      </c>
      <c r="T399" s="93"/>
      <c r="U399" s="89"/>
      <c r="V399" s="89">
        <v>0</v>
      </c>
      <c r="W399" s="89"/>
      <c r="X399" s="89">
        <v>0</v>
      </c>
      <c r="Y399" s="89"/>
    </row>
    <row r="400" spans="1:25" x14ac:dyDescent="0.25">
      <c r="A400" s="87">
        <v>390</v>
      </c>
      <c r="B400" s="88" t="s">
        <v>4451</v>
      </c>
      <c r="C400" s="96" t="s">
        <v>30</v>
      </c>
      <c r="D400" s="89"/>
      <c r="E400" s="103" t="s">
        <v>6614</v>
      </c>
      <c r="F400" s="91" t="s">
        <v>6539</v>
      </c>
      <c r="G400" s="91" t="s">
        <v>182</v>
      </c>
      <c r="H400" s="91" t="s">
        <v>292</v>
      </c>
      <c r="I400" s="99" t="s">
        <v>184</v>
      </c>
      <c r="J400" s="89" t="s">
        <v>194</v>
      </c>
      <c r="K400" s="89" t="s">
        <v>7274</v>
      </c>
      <c r="L400" s="91" t="s">
        <v>6615</v>
      </c>
      <c r="M400" s="89" t="s">
        <v>203</v>
      </c>
      <c r="N400" s="89" t="s">
        <v>467</v>
      </c>
      <c r="O400" s="91" t="s">
        <v>205</v>
      </c>
      <c r="P400" s="94">
        <v>25408745</v>
      </c>
      <c r="Q400" s="89">
        <v>25408745</v>
      </c>
      <c r="R400" s="89">
        <v>0</v>
      </c>
      <c r="S400" s="89" t="s">
        <v>197</v>
      </c>
      <c r="T400" s="93"/>
      <c r="U400" s="89"/>
      <c r="V400" s="89">
        <v>0</v>
      </c>
      <c r="W400" s="89"/>
      <c r="X400" s="89">
        <v>0</v>
      </c>
      <c r="Y400" s="89"/>
    </row>
    <row r="401" spans="1:25" x14ac:dyDescent="0.25">
      <c r="A401" s="87">
        <v>391</v>
      </c>
      <c r="B401" s="88" t="s">
        <v>4454</v>
      </c>
      <c r="C401" s="96" t="s">
        <v>30</v>
      </c>
      <c r="D401" s="89"/>
      <c r="E401" s="103" t="s">
        <v>6616</v>
      </c>
      <c r="F401" s="91" t="s">
        <v>6617</v>
      </c>
      <c r="G401" s="91" t="s">
        <v>182</v>
      </c>
      <c r="H401" s="91" t="s">
        <v>292</v>
      </c>
      <c r="I401" s="99" t="s">
        <v>184</v>
      </c>
      <c r="J401" s="89" t="s">
        <v>194</v>
      </c>
      <c r="K401" s="89" t="s">
        <v>7274</v>
      </c>
      <c r="L401" s="91" t="s">
        <v>6618</v>
      </c>
      <c r="M401" s="89" t="s">
        <v>203</v>
      </c>
      <c r="N401" s="89" t="s">
        <v>467</v>
      </c>
      <c r="O401" s="91" t="s">
        <v>205</v>
      </c>
      <c r="P401" s="94">
        <v>75487505</v>
      </c>
      <c r="Q401" s="89">
        <v>75487505</v>
      </c>
      <c r="R401" s="89">
        <v>0</v>
      </c>
      <c r="S401" s="89" t="s">
        <v>197</v>
      </c>
      <c r="T401" s="93"/>
      <c r="U401" s="89"/>
      <c r="V401" s="89">
        <v>0</v>
      </c>
      <c r="W401" s="89"/>
      <c r="X401" s="89">
        <v>0</v>
      </c>
      <c r="Y401" s="89"/>
    </row>
    <row r="402" spans="1:25" x14ac:dyDescent="0.25">
      <c r="A402" s="87">
        <v>392</v>
      </c>
      <c r="B402" s="88" t="s">
        <v>4457</v>
      </c>
      <c r="C402" s="96" t="s">
        <v>30</v>
      </c>
      <c r="D402" s="89"/>
      <c r="E402" s="103" t="s">
        <v>6619</v>
      </c>
      <c r="F402" s="91" t="s">
        <v>6620</v>
      </c>
      <c r="G402" s="91" t="s">
        <v>182</v>
      </c>
      <c r="H402" s="91" t="s">
        <v>292</v>
      </c>
      <c r="I402" s="99" t="s">
        <v>184</v>
      </c>
      <c r="J402" s="89" t="s">
        <v>194</v>
      </c>
      <c r="K402" s="89" t="s">
        <v>7274</v>
      </c>
      <c r="L402" s="91" t="s">
        <v>6621</v>
      </c>
      <c r="M402" s="89" t="s">
        <v>203</v>
      </c>
      <c r="N402" s="89" t="s">
        <v>467</v>
      </c>
      <c r="O402" s="91" t="s">
        <v>205</v>
      </c>
      <c r="P402" s="94">
        <v>35567111</v>
      </c>
      <c r="Q402" s="89">
        <v>35567111</v>
      </c>
      <c r="R402" s="89">
        <v>0</v>
      </c>
      <c r="S402" s="89" t="s">
        <v>197</v>
      </c>
      <c r="T402" s="93"/>
      <c r="U402" s="89"/>
      <c r="V402" s="89">
        <v>0</v>
      </c>
      <c r="W402" s="89"/>
      <c r="X402" s="89">
        <v>0</v>
      </c>
      <c r="Y402" s="89"/>
    </row>
    <row r="403" spans="1:25" x14ac:dyDescent="0.25">
      <c r="A403" s="87">
        <v>393</v>
      </c>
      <c r="B403" s="88" t="s">
        <v>4461</v>
      </c>
      <c r="C403" s="96" t="s">
        <v>30</v>
      </c>
      <c r="D403" s="89"/>
      <c r="E403" s="103" t="s">
        <v>6622</v>
      </c>
      <c r="F403" s="91" t="s">
        <v>6623</v>
      </c>
      <c r="G403" s="91" t="s">
        <v>182</v>
      </c>
      <c r="H403" s="91" t="s">
        <v>292</v>
      </c>
      <c r="I403" s="99" t="s">
        <v>184</v>
      </c>
      <c r="J403" s="89" t="s">
        <v>194</v>
      </c>
      <c r="K403" s="89" t="s">
        <v>7275</v>
      </c>
      <c r="L403" s="91" t="s">
        <v>6624</v>
      </c>
      <c r="M403" s="89" t="s">
        <v>203</v>
      </c>
      <c r="N403" s="89" t="s">
        <v>467</v>
      </c>
      <c r="O403" s="91" t="s">
        <v>205</v>
      </c>
      <c r="P403" s="94">
        <v>96494469</v>
      </c>
      <c r="Q403" s="89">
        <v>96494469</v>
      </c>
      <c r="R403" s="89">
        <v>0</v>
      </c>
      <c r="S403" s="89" t="s">
        <v>197</v>
      </c>
      <c r="T403" s="93"/>
      <c r="U403" s="89"/>
      <c r="V403" s="89">
        <v>0</v>
      </c>
      <c r="W403" s="89"/>
      <c r="X403" s="89">
        <v>0</v>
      </c>
      <c r="Y403" s="89"/>
    </row>
    <row r="404" spans="1:25" x14ac:dyDescent="0.25">
      <c r="A404" s="87">
        <v>394</v>
      </c>
      <c r="B404" s="88" t="s">
        <v>4464</v>
      </c>
      <c r="C404" s="96" t="s">
        <v>30</v>
      </c>
      <c r="D404" s="89"/>
      <c r="E404" s="103" t="s">
        <v>6625</v>
      </c>
      <c r="F404" s="91" t="s">
        <v>6623</v>
      </c>
      <c r="G404" s="91" t="s">
        <v>182</v>
      </c>
      <c r="H404" s="91" t="s">
        <v>292</v>
      </c>
      <c r="I404" s="99" t="s">
        <v>184</v>
      </c>
      <c r="J404" s="89" t="s">
        <v>194</v>
      </c>
      <c r="K404" s="89" t="s">
        <v>7275</v>
      </c>
      <c r="L404" s="91" t="s">
        <v>6626</v>
      </c>
      <c r="M404" s="89" t="s">
        <v>203</v>
      </c>
      <c r="N404" s="89" t="s">
        <v>467</v>
      </c>
      <c r="O404" s="91" t="s">
        <v>205</v>
      </c>
      <c r="P404" s="94">
        <v>16678279</v>
      </c>
      <c r="Q404" s="89">
        <v>16678279</v>
      </c>
      <c r="R404" s="89">
        <v>0</v>
      </c>
      <c r="S404" s="89" t="s">
        <v>197</v>
      </c>
      <c r="T404" s="93"/>
      <c r="U404" s="89"/>
      <c r="V404" s="89">
        <v>0</v>
      </c>
      <c r="W404" s="89"/>
      <c r="X404" s="89">
        <v>0</v>
      </c>
      <c r="Y404" s="89"/>
    </row>
    <row r="405" spans="1:25" x14ac:dyDescent="0.25">
      <c r="A405" s="87">
        <v>395</v>
      </c>
      <c r="B405" s="88" t="s">
        <v>4468</v>
      </c>
      <c r="C405" s="96" t="s">
        <v>30</v>
      </c>
      <c r="D405" s="89"/>
      <c r="E405" s="103" t="s">
        <v>6627</v>
      </c>
      <c r="F405" s="91" t="s">
        <v>6628</v>
      </c>
      <c r="G405" s="91" t="s">
        <v>182</v>
      </c>
      <c r="H405" s="91" t="s">
        <v>292</v>
      </c>
      <c r="I405" s="99" t="s">
        <v>184</v>
      </c>
      <c r="J405" s="89" t="s">
        <v>194</v>
      </c>
      <c r="K405" s="89" t="s">
        <v>7274</v>
      </c>
      <c r="L405" s="91" t="s">
        <v>6629</v>
      </c>
      <c r="M405" s="89" t="s">
        <v>203</v>
      </c>
      <c r="N405" s="89" t="s">
        <v>467</v>
      </c>
      <c r="O405" s="91" t="s">
        <v>205</v>
      </c>
      <c r="P405" s="94">
        <v>32205152</v>
      </c>
      <c r="Q405" s="89">
        <v>32205152</v>
      </c>
      <c r="R405" s="89">
        <v>0</v>
      </c>
      <c r="S405" s="89" t="s">
        <v>197</v>
      </c>
      <c r="T405" s="93"/>
      <c r="U405" s="89"/>
      <c r="V405" s="89">
        <v>0</v>
      </c>
      <c r="W405" s="89"/>
      <c r="X405" s="89">
        <v>0</v>
      </c>
      <c r="Y405" s="89"/>
    </row>
    <row r="406" spans="1:25" x14ac:dyDescent="0.25">
      <c r="A406" s="87">
        <v>396</v>
      </c>
      <c r="B406" s="88" t="s">
        <v>4471</v>
      </c>
      <c r="C406" s="96" t="s">
        <v>30</v>
      </c>
      <c r="D406" s="89"/>
      <c r="E406" s="103" t="s">
        <v>6630</v>
      </c>
      <c r="F406" s="91" t="s">
        <v>5753</v>
      </c>
      <c r="G406" s="91" t="s">
        <v>182</v>
      </c>
      <c r="H406" s="91" t="s">
        <v>292</v>
      </c>
      <c r="I406" s="99" t="s">
        <v>184</v>
      </c>
      <c r="J406" s="89" t="s">
        <v>194</v>
      </c>
      <c r="K406" s="89" t="s">
        <v>7274</v>
      </c>
      <c r="L406" s="91" t="s">
        <v>6631</v>
      </c>
      <c r="M406" s="89" t="s">
        <v>203</v>
      </c>
      <c r="N406" s="89" t="s">
        <v>467</v>
      </c>
      <c r="O406" s="91" t="s">
        <v>205</v>
      </c>
      <c r="P406" s="94">
        <v>11665111</v>
      </c>
      <c r="Q406" s="89">
        <v>11665111</v>
      </c>
      <c r="R406" s="89">
        <v>0</v>
      </c>
      <c r="S406" s="89" t="s">
        <v>197</v>
      </c>
      <c r="T406" s="93"/>
      <c r="U406" s="89"/>
      <c r="V406" s="89">
        <v>0</v>
      </c>
      <c r="W406" s="89"/>
      <c r="X406" s="89">
        <v>0</v>
      </c>
      <c r="Y406" s="89"/>
    </row>
    <row r="407" spans="1:25" x14ac:dyDescent="0.25">
      <c r="A407" s="87">
        <v>397</v>
      </c>
      <c r="B407" s="88" t="s">
        <v>4475</v>
      </c>
      <c r="C407" s="96" t="s">
        <v>30</v>
      </c>
      <c r="D407" s="89"/>
      <c r="E407" s="103" t="s">
        <v>6632</v>
      </c>
      <c r="F407" s="91" t="s">
        <v>6633</v>
      </c>
      <c r="G407" s="91" t="s">
        <v>182</v>
      </c>
      <c r="H407" s="91" t="s">
        <v>292</v>
      </c>
      <c r="I407" s="99" t="s">
        <v>184</v>
      </c>
      <c r="J407" s="89" t="s">
        <v>194</v>
      </c>
      <c r="K407" s="89" t="s">
        <v>7274</v>
      </c>
      <c r="L407" s="91" t="s">
        <v>6634</v>
      </c>
      <c r="M407" s="89" t="s">
        <v>203</v>
      </c>
      <c r="N407" s="89" t="s">
        <v>467</v>
      </c>
      <c r="O407" s="91" t="s">
        <v>205</v>
      </c>
      <c r="P407" s="94">
        <v>39968090</v>
      </c>
      <c r="Q407" s="89">
        <v>39968090</v>
      </c>
      <c r="R407" s="89">
        <v>0</v>
      </c>
      <c r="S407" s="89" t="s">
        <v>197</v>
      </c>
      <c r="T407" s="93"/>
      <c r="U407" s="89"/>
      <c r="V407" s="89">
        <v>0</v>
      </c>
      <c r="W407" s="89"/>
      <c r="X407" s="89">
        <v>0</v>
      </c>
      <c r="Y407" s="89"/>
    </row>
    <row r="408" spans="1:25" x14ac:dyDescent="0.25">
      <c r="A408" s="87">
        <v>398</v>
      </c>
      <c r="B408" s="88" t="s">
        <v>4477</v>
      </c>
      <c r="C408" s="96" t="s">
        <v>30</v>
      </c>
      <c r="D408" s="89"/>
      <c r="E408" s="103" t="s">
        <v>6635</v>
      </c>
      <c r="F408" s="91" t="s">
        <v>6620</v>
      </c>
      <c r="G408" s="91" t="s">
        <v>182</v>
      </c>
      <c r="H408" s="91" t="s">
        <v>292</v>
      </c>
      <c r="I408" s="99" t="s">
        <v>184</v>
      </c>
      <c r="J408" s="89" t="s">
        <v>194</v>
      </c>
      <c r="K408" s="89" t="s">
        <v>7274</v>
      </c>
      <c r="L408" s="91" t="s">
        <v>6636</v>
      </c>
      <c r="M408" s="89" t="s">
        <v>203</v>
      </c>
      <c r="N408" s="89" t="s">
        <v>467</v>
      </c>
      <c r="O408" s="91" t="s">
        <v>205</v>
      </c>
      <c r="P408" s="94">
        <v>39523447</v>
      </c>
      <c r="Q408" s="89">
        <v>39523447</v>
      </c>
      <c r="R408" s="89">
        <v>0</v>
      </c>
      <c r="S408" s="89" t="s">
        <v>197</v>
      </c>
      <c r="T408" s="93"/>
      <c r="U408" s="89"/>
      <c r="V408" s="89">
        <v>0</v>
      </c>
      <c r="W408" s="89"/>
      <c r="X408" s="89">
        <v>0</v>
      </c>
      <c r="Y408" s="89"/>
    </row>
    <row r="409" spans="1:25" x14ac:dyDescent="0.25">
      <c r="A409" s="87">
        <v>399</v>
      </c>
      <c r="B409" s="88" t="s">
        <v>4480</v>
      </c>
      <c r="C409" s="96" t="s">
        <v>30</v>
      </c>
      <c r="D409" s="89"/>
      <c r="E409" s="103" t="s">
        <v>6637</v>
      </c>
      <c r="F409" s="91" t="s">
        <v>6638</v>
      </c>
      <c r="G409" s="91" t="s">
        <v>182</v>
      </c>
      <c r="H409" s="91" t="s">
        <v>292</v>
      </c>
      <c r="I409" s="99" t="s">
        <v>184</v>
      </c>
      <c r="J409" s="89" t="s">
        <v>194</v>
      </c>
      <c r="K409" s="89" t="s">
        <v>7274</v>
      </c>
      <c r="L409" s="91" t="s">
        <v>6639</v>
      </c>
      <c r="M409" s="89" t="s">
        <v>203</v>
      </c>
      <c r="N409" s="89" t="s">
        <v>467</v>
      </c>
      <c r="O409" s="91" t="s">
        <v>205</v>
      </c>
      <c r="P409" s="94">
        <v>15013064</v>
      </c>
      <c r="Q409" s="89">
        <v>15013064</v>
      </c>
      <c r="R409" s="89">
        <v>0</v>
      </c>
      <c r="S409" s="89" t="s">
        <v>197</v>
      </c>
      <c r="T409" s="93"/>
      <c r="U409" s="89"/>
      <c r="V409" s="89">
        <v>0</v>
      </c>
      <c r="W409" s="89"/>
      <c r="X409" s="89">
        <v>0</v>
      </c>
      <c r="Y409" s="89"/>
    </row>
    <row r="410" spans="1:25" x14ac:dyDescent="0.25">
      <c r="A410" s="87">
        <v>400</v>
      </c>
      <c r="B410" s="88" t="s">
        <v>4483</v>
      </c>
      <c r="C410" s="96" t="s">
        <v>30</v>
      </c>
      <c r="D410" s="89"/>
      <c r="E410" s="103" t="s">
        <v>6640</v>
      </c>
      <c r="F410" s="91" t="s">
        <v>6452</v>
      </c>
      <c r="G410" s="91" t="s">
        <v>182</v>
      </c>
      <c r="H410" s="91" t="s">
        <v>292</v>
      </c>
      <c r="I410" s="99" t="s">
        <v>184</v>
      </c>
      <c r="J410" s="89" t="s">
        <v>194</v>
      </c>
      <c r="K410" s="96" t="s">
        <v>7272</v>
      </c>
      <c r="L410" s="91" t="s">
        <v>6641</v>
      </c>
      <c r="M410" s="89" t="s">
        <v>203</v>
      </c>
      <c r="N410" s="89" t="s">
        <v>467</v>
      </c>
      <c r="O410" s="91" t="s">
        <v>205</v>
      </c>
      <c r="P410" s="94">
        <v>10672418</v>
      </c>
      <c r="Q410" s="89">
        <v>10672418</v>
      </c>
      <c r="R410" s="89">
        <v>0</v>
      </c>
      <c r="S410" s="89" t="s">
        <v>197</v>
      </c>
      <c r="T410" s="93"/>
      <c r="U410" s="89"/>
      <c r="V410" s="89">
        <v>0</v>
      </c>
      <c r="W410" s="89"/>
      <c r="X410" s="89">
        <v>0</v>
      </c>
      <c r="Y410" s="89"/>
    </row>
    <row r="411" spans="1:25" x14ac:dyDescent="0.25">
      <c r="A411" s="87">
        <v>401</v>
      </c>
      <c r="B411" s="88" t="s">
        <v>4485</v>
      </c>
      <c r="C411" s="96" t="s">
        <v>30</v>
      </c>
      <c r="D411" s="89"/>
      <c r="E411" s="103" t="s">
        <v>6642</v>
      </c>
      <c r="F411" s="91" t="s">
        <v>6638</v>
      </c>
      <c r="G411" s="91" t="s">
        <v>182</v>
      </c>
      <c r="H411" s="91" t="s">
        <v>292</v>
      </c>
      <c r="I411" s="99" t="s">
        <v>184</v>
      </c>
      <c r="J411" s="89" t="s">
        <v>194</v>
      </c>
      <c r="K411" s="89" t="s">
        <v>7275</v>
      </c>
      <c r="L411" s="91" t="s">
        <v>6643</v>
      </c>
      <c r="M411" s="89" t="s">
        <v>203</v>
      </c>
      <c r="N411" s="89" t="s">
        <v>467</v>
      </c>
      <c r="O411" s="91" t="s">
        <v>205</v>
      </c>
      <c r="P411" s="94">
        <v>47556029</v>
      </c>
      <c r="Q411" s="89">
        <v>47556029</v>
      </c>
      <c r="R411" s="89">
        <v>0</v>
      </c>
      <c r="S411" s="89" t="s">
        <v>197</v>
      </c>
      <c r="T411" s="93"/>
      <c r="U411" s="89"/>
      <c r="V411" s="89">
        <v>0</v>
      </c>
      <c r="W411" s="89"/>
      <c r="X411" s="89">
        <v>0</v>
      </c>
      <c r="Y411" s="89"/>
    </row>
    <row r="412" spans="1:25" x14ac:dyDescent="0.25">
      <c r="A412" s="87">
        <v>402</v>
      </c>
      <c r="B412" s="88" t="s">
        <v>4487</v>
      </c>
      <c r="C412" s="96" t="s">
        <v>30</v>
      </c>
      <c r="D412" s="89"/>
      <c r="E412" s="103" t="s">
        <v>6644</v>
      </c>
      <c r="F412" s="91" t="s">
        <v>6617</v>
      </c>
      <c r="G412" s="91" t="s">
        <v>182</v>
      </c>
      <c r="H412" s="91" t="s">
        <v>292</v>
      </c>
      <c r="I412" s="99" t="s">
        <v>184</v>
      </c>
      <c r="J412" s="89" t="s">
        <v>194</v>
      </c>
      <c r="K412" s="89" t="s">
        <v>7275</v>
      </c>
      <c r="L412" s="91" t="s">
        <v>6645</v>
      </c>
      <c r="M412" s="89" t="s">
        <v>203</v>
      </c>
      <c r="N412" s="89" t="s">
        <v>467</v>
      </c>
      <c r="O412" s="91" t="s">
        <v>205</v>
      </c>
      <c r="P412" s="94">
        <v>15753736</v>
      </c>
      <c r="Q412" s="89">
        <v>15753736</v>
      </c>
      <c r="R412" s="89">
        <v>0</v>
      </c>
      <c r="S412" s="89" t="s">
        <v>197</v>
      </c>
      <c r="T412" s="93"/>
      <c r="U412" s="89"/>
      <c r="V412" s="89">
        <v>0</v>
      </c>
      <c r="W412" s="89"/>
      <c r="X412" s="89">
        <v>0</v>
      </c>
      <c r="Y412" s="89"/>
    </row>
    <row r="413" spans="1:25" x14ac:dyDescent="0.25">
      <c r="A413" s="87">
        <v>403</v>
      </c>
      <c r="B413" s="88" t="s">
        <v>4490</v>
      </c>
      <c r="C413" s="96" t="s">
        <v>30</v>
      </c>
      <c r="D413" s="89"/>
      <c r="E413" s="103" t="s">
        <v>6646</v>
      </c>
      <c r="F413" s="91" t="s">
        <v>6617</v>
      </c>
      <c r="G413" s="91" t="s">
        <v>182</v>
      </c>
      <c r="H413" s="91" t="s">
        <v>292</v>
      </c>
      <c r="I413" s="99" t="s">
        <v>184</v>
      </c>
      <c r="J413" s="89" t="s">
        <v>194</v>
      </c>
      <c r="K413" s="89" t="s">
        <v>7275</v>
      </c>
      <c r="L413" s="91" t="s">
        <v>6647</v>
      </c>
      <c r="M413" s="89" t="s">
        <v>203</v>
      </c>
      <c r="N413" s="89" t="s">
        <v>467</v>
      </c>
      <c r="O413" s="91" t="s">
        <v>205</v>
      </c>
      <c r="P413" s="94">
        <v>17539963</v>
      </c>
      <c r="Q413" s="89">
        <v>17539963</v>
      </c>
      <c r="R413" s="89">
        <v>0</v>
      </c>
      <c r="S413" s="89" t="s">
        <v>197</v>
      </c>
      <c r="T413" s="93"/>
      <c r="U413" s="89"/>
      <c r="V413" s="89">
        <v>0</v>
      </c>
      <c r="W413" s="89"/>
      <c r="X413" s="89">
        <v>0</v>
      </c>
      <c r="Y413" s="89"/>
    </row>
    <row r="414" spans="1:25" x14ac:dyDescent="0.25">
      <c r="A414" s="87">
        <v>404</v>
      </c>
      <c r="B414" s="88" t="s">
        <v>4493</v>
      </c>
      <c r="C414" s="96" t="s">
        <v>30</v>
      </c>
      <c r="D414" s="89"/>
      <c r="E414" s="103" t="s">
        <v>6648</v>
      </c>
      <c r="F414" s="91" t="s">
        <v>6628</v>
      </c>
      <c r="G414" s="91" t="s">
        <v>182</v>
      </c>
      <c r="H414" s="91" t="s">
        <v>292</v>
      </c>
      <c r="I414" s="99" t="s">
        <v>184</v>
      </c>
      <c r="J414" s="89" t="s">
        <v>194</v>
      </c>
      <c r="K414" s="89" t="s">
        <v>7275</v>
      </c>
      <c r="L414" s="91" t="s">
        <v>6649</v>
      </c>
      <c r="M414" s="89" t="s">
        <v>203</v>
      </c>
      <c r="N414" s="89" t="s">
        <v>467</v>
      </c>
      <c r="O414" s="91" t="s">
        <v>205</v>
      </c>
      <c r="P414" s="94">
        <v>15912162</v>
      </c>
      <c r="Q414" s="89">
        <v>15912162</v>
      </c>
      <c r="R414" s="89">
        <v>0</v>
      </c>
      <c r="S414" s="89" t="s">
        <v>197</v>
      </c>
      <c r="T414" s="93"/>
      <c r="U414" s="89"/>
      <c r="V414" s="89">
        <v>0</v>
      </c>
      <c r="W414" s="89"/>
      <c r="X414" s="89">
        <v>0</v>
      </c>
      <c r="Y414" s="89"/>
    </row>
    <row r="415" spans="1:25" x14ac:dyDescent="0.25">
      <c r="A415" s="87">
        <v>405</v>
      </c>
      <c r="B415" s="88" t="s">
        <v>4496</v>
      </c>
      <c r="C415" s="96" t="s">
        <v>30</v>
      </c>
      <c r="D415" s="89"/>
      <c r="E415" s="103" t="s">
        <v>6650</v>
      </c>
      <c r="F415" s="91" t="s">
        <v>5753</v>
      </c>
      <c r="G415" s="91" t="s">
        <v>182</v>
      </c>
      <c r="H415" s="91" t="s">
        <v>292</v>
      </c>
      <c r="I415" s="99" t="s">
        <v>184</v>
      </c>
      <c r="J415" s="89" t="s">
        <v>194</v>
      </c>
      <c r="K415" s="89" t="s">
        <v>7275</v>
      </c>
      <c r="L415" s="91" t="s">
        <v>6651</v>
      </c>
      <c r="M415" s="89" t="s">
        <v>203</v>
      </c>
      <c r="N415" s="89" t="s">
        <v>467</v>
      </c>
      <c r="O415" s="91" t="s">
        <v>205</v>
      </c>
      <c r="P415" s="94">
        <v>22328536</v>
      </c>
      <c r="Q415" s="89">
        <v>22328536</v>
      </c>
      <c r="R415" s="89">
        <v>0</v>
      </c>
      <c r="S415" s="89" t="s">
        <v>197</v>
      </c>
      <c r="T415" s="93"/>
      <c r="U415" s="89"/>
      <c r="V415" s="89">
        <v>0</v>
      </c>
      <c r="W415" s="89"/>
      <c r="X415" s="89">
        <v>0</v>
      </c>
      <c r="Y415" s="89"/>
    </row>
    <row r="416" spans="1:25" x14ac:dyDescent="0.25">
      <c r="A416" s="87">
        <v>406</v>
      </c>
      <c r="B416" s="88" t="s">
        <v>4498</v>
      </c>
      <c r="C416" s="96" t="s">
        <v>30</v>
      </c>
      <c r="D416" s="89"/>
      <c r="E416" s="103" t="s">
        <v>6652</v>
      </c>
      <c r="F416" s="91" t="s">
        <v>6653</v>
      </c>
      <c r="G416" s="91" t="s">
        <v>182</v>
      </c>
      <c r="H416" s="91" t="s">
        <v>292</v>
      </c>
      <c r="I416" s="99" t="s">
        <v>184</v>
      </c>
      <c r="J416" s="89" t="s">
        <v>194</v>
      </c>
      <c r="K416" s="89" t="s">
        <v>7274</v>
      </c>
      <c r="L416" s="91" t="s">
        <v>6654</v>
      </c>
      <c r="M416" s="89" t="s">
        <v>203</v>
      </c>
      <c r="N416" s="89" t="s">
        <v>467</v>
      </c>
      <c r="O416" s="91" t="s">
        <v>205</v>
      </c>
      <c r="P416" s="94">
        <v>29812494</v>
      </c>
      <c r="Q416" s="89">
        <v>29812494</v>
      </c>
      <c r="R416" s="89">
        <v>0</v>
      </c>
      <c r="S416" s="89" t="s">
        <v>197</v>
      </c>
      <c r="T416" s="93"/>
      <c r="U416" s="89"/>
      <c r="V416" s="89">
        <v>0</v>
      </c>
      <c r="W416" s="89"/>
      <c r="X416" s="89">
        <v>0</v>
      </c>
      <c r="Y416" s="89"/>
    </row>
    <row r="417" spans="1:25" x14ac:dyDescent="0.25">
      <c r="A417" s="87">
        <v>407</v>
      </c>
      <c r="B417" s="88" t="s">
        <v>4499</v>
      </c>
      <c r="C417" s="96" t="s">
        <v>30</v>
      </c>
      <c r="D417" s="89"/>
      <c r="E417" s="103" t="s">
        <v>6655</v>
      </c>
      <c r="F417" s="91" t="s">
        <v>5798</v>
      </c>
      <c r="G417" s="91" t="s">
        <v>182</v>
      </c>
      <c r="H417" s="91" t="s">
        <v>292</v>
      </c>
      <c r="I417" s="99" t="s">
        <v>184</v>
      </c>
      <c r="J417" s="89" t="s">
        <v>194</v>
      </c>
      <c r="K417" s="89" t="s">
        <v>7274</v>
      </c>
      <c r="L417" s="91" t="s">
        <v>6656</v>
      </c>
      <c r="M417" s="89" t="s">
        <v>203</v>
      </c>
      <c r="N417" s="89" t="s">
        <v>467</v>
      </c>
      <c r="O417" s="91" t="s">
        <v>205</v>
      </c>
      <c r="P417" s="94">
        <v>10076921</v>
      </c>
      <c r="Q417" s="89">
        <v>10076921</v>
      </c>
      <c r="R417" s="89">
        <v>0</v>
      </c>
      <c r="S417" s="89" t="s">
        <v>197</v>
      </c>
      <c r="T417" s="93"/>
      <c r="U417" s="89"/>
      <c r="V417" s="89">
        <v>0</v>
      </c>
      <c r="W417" s="89"/>
      <c r="X417" s="89">
        <v>0</v>
      </c>
      <c r="Y417" s="89"/>
    </row>
    <row r="418" spans="1:25" x14ac:dyDescent="0.25">
      <c r="A418" s="87">
        <v>408</v>
      </c>
      <c r="B418" s="88" t="s">
        <v>4502</v>
      </c>
      <c r="C418" s="96" t="s">
        <v>30</v>
      </c>
      <c r="D418" s="89"/>
      <c r="E418" s="103" t="s">
        <v>6657</v>
      </c>
      <c r="F418" s="91" t="s">
        <v>5798</v>
      </c>
      <c r="G418" s="91" t="s">
        <v>182</v>
      </c>
      <c r="H418" s="91" t="s">
        <v>292</v>
      </c>
      <c r="I418" s="99" t="s">
        <v>184</v>
      </c>
      <c r="J418" s="89" t="s">
        <v>194</v>
      </c>
      <c r="K418" s="89" t="s">
        <v>7274</v>
      </c>
      <c r="L418" s="91" t="s">
        <v>6658</v>
      </c>
      <c r="M418" s="89" t="s">
        <v>203</v>
      </c>
      <c r="N418" s="89" t="s">
        <v>467</v>
      </c>
      <c r="O418" s="91" t="s">
        <v>205</v>
      </c>
      <c r="P418" s="94">
        <v>18214675</v>
      </c>
      <c r="Q418" s="89">
        <v>18214675</v>
      </c>
      <c r="R418" s="89">
        <v>0</v>
      </c>
      <c r="S418" s="89" t="s">
        <v>197</v>
      </c>
      <c r="T418" s="93"/>
      <c r="U418" s="89"/>
      <c r="V418" s="89">
        <v>0</v>
      </c>
      <c r="W418" s="89"/>
      <c r="X418" s="89">
        <v>0</v>
      </c>
      <c r="Y418" s="89"/>
    </row>
    <row r="419" spans="1:25" x14ac:dyDescent="0.25">
      <c r="A419" s="87">
        <v>409</v>
      </c>
      <c r="B419" s="88" t="s">
        <v>4505</v>
      </c>
      <c r="C419" s="96" t="s">
        <v>30</v>
      </c>
      <c r="D419" s="89"/>
      <c r="E419" s="103" t="s">
        <v>6659</v>
      </c>
      <c r="F419" s="91" t="s">
        <v>6660</v>
      </c>
      <c r="G419" s="91" t="s">
        <v>182</v>
      </c>
      <c r="H419" s="91" t="s">
        <v>292</v>
      </c>
      <c r="I419" s="99" t="s">
        <v>184</v>
      </c>
      <c r="J419" s="89" t="s">
        <v>194</v>
      </c>
      <c r="K419" s="89" t="s">
        <v>7274</v>
      </c>
      <c r="L419" s="91" t="s">
        <v>6661</v>
      </c>
      <c r="M419" s="89" t="s">
        <v>203</v>
      </c>
      <c r="N419" s="89" t="s">
        <v>467</v>
      </c>
      <c r="O419" s="91" t="s">
        <v>205</v>
      </c>
      <c r="P419" s="94">
        <v>114329519</v>
      </c>
      <c r="Q419" s="89">
        <v>114329519</v>
      </c>
      <c r="R419" s="89">
        <v>0</v>
      </c>
      <c r="S419" s="89" t="s">
        <v>197</v>
      </c>
      <c r="T419" s="93"/>
      <c r="U419" s="89"/>
      <c r="V419" s="89">
        <v>0</v>
      </c>
      <c r="W419" s="89"/>
      <c r="X419" s="89">
        <v>0</v>
      </c>
      <c r="Y419" s="89"/>
    </row>
    <row r="420" spans="1:25" x14ac:dyDescent="0.25">
      <c r="A420" s="87">
        <v>410</v>
      </c>
      <c r="B420" s="88" t="s">
        <v>4509</v>
      </c>
      <c r="C420" s="96" t="s">
        <v>30</v>
      </c>
      <c r="D420" s="89"/>
      <c r="E420" s="103" t="s">
        <v>6662</v>
      </c>
      <c r="F420" s="91" t="s">
        <v>5798</v>
      </c>
      <c r="G420" s="91" t="s">
        <v>182</v>
      </c>
      <c r="H420" s="91" t="s">
        <v>292</v>
      </c>
      <c r="I420" s="99" t="s">
        <v>184</v>
      </c>
      <c r="J420" s="89" t="s">
        <v>194</v>
      </c>
      <c r="K420" s="89" t="s">
        <v>7274</v>
      </c>
      <c r="L420" s="91" t="s">
        <v>6663</v>
      </c>
      <c r="M420" s="89" t="s">
        <v>203</v>
      </c>
      <c r="N420" s="89" t="s">
        <v>467</v>
      </c>
      <c r="O420" s="91" t="s">
        <v>205</v>
      </c>
      <c r="P420" s="94">
        <v>12715936</v>
      </c>
      <c r="Q420" s="89">
        <v>12715936</v>
      </c>
      <c r="R420" s="89">
        <v>0</v>
      </c>
      <c r="S420" s="89" t="s">
        <v>197</v>
      </c>
      <c r="T420" s="93"/>
      <c r="U420" s="89"/>
      <c r="V420" s="89">
        <v>0</v>
      </c>
      <c r="W420" s="89"/>
      <c r="X420" s="89">
        <v>0</v>
      </c>
      <c r="Y420" s="89"/>
    </row>
    <row r="421" spans="1:25" x14ac:dyDescent="0.25">
      <c r="A421" s="87">
        <v>411</v>
      </c>
      <c r="B421" s="88" t="s">
        <v>4512</v>
      </c>
      <c r="C421" s="96" t="s">
        <v>30</v>
      </c>
      <c r="D421" s="89"/>
      <c r="E421" s="103" t="s">
        <v>6664</v>
      </c>
      <c r="F421" s="91" t="s">
        <v>6660</v>
      </c>
      <c r="G421" s="91" t="s">
        <v>182</v>
      </c>
      <c r="H421" s="91" t="s">
        <v>292</v>
      </c>
      <c r="I421" s="99" t="s">
        <v>184</v>
      </c>
      <c r="J421" s="89" t="s">
        <v>194</v>
      </c>
      <c r="K421" s="89" t="s">
        <v>7274</v>
      </c>
      <c r="L421" s="91" t="s">
        <v>6665</v>
      </c>
      <c r="M421" s="89" t="s">
        <v>203</v>
      </c>
      <c r="N421" s="89" t="s">
        <v>467</v>
      </c>
      <c r="O421" s="91" t="s">
        <v>205</v>
      </c>
      <c r="P421" s="94">
        <v>9858650</v>
      </c>
      <c r="Q421" s="89">
        <v>9858650</v>
      </c>
      <c r="R421" s="89">
        <v>0</v>
      </c>
      <c r="S421" s="89" t="s">
        <v>197</v>
      </c>
      <c r="T421" s="93"/>
      <c r="U421" s="89"/>
      <c r="V421" s="89">
        <v>0</v>
      </c>
      <c r="W421" s="89"/>
      <c r="X421" s="89">
        <v>0</v>
      </c>
      <c r="Y421" s="89"/>
    </row>
    <row r="422" spans="1:25" x14ac:dyDescent="0.25">
      <c r="A422" s="87">
        <v>412</v>
      </c>
      <c r="B422" s="88" t="s">
        <v>4515</v>
      </c>
      <c r="C422" s="96" t="s">
        <v>30</v>
      </c>
      <c r="D422" s="89"/>
      <c r="E422" s="103" t="s">
        <v>6666</v>
      </c>
      <c r="F422" s="91" t="s">
        <v>6633</v>
      </c>
      <c r="G422" s="91" t="s">
        <v>182</v>
      </c>
      <c r="H422" s="91" t="s">
        <v>292</v>
      </c>
      <c r="I422" s="99" t="s">
        <v>184</v>
      </c>
      <c r="J422" s="89" t="s">
        <v>194</v>
      </c>
      <c r="K422" s="89" t="s">
        <v>7273</v>
      </c>
      <c r="L422" s="91" t="s">
        <v>6667</v>
      </c>
      <c r="M422" s="89" t="s">
        <v>203</v>
      </c>
      <c r="N422" s="89" t="s">
        <v>467</v>
      </c>
      <c r="O422" s="91" t="s">
        <v>205</v>
      </c>
      <c r="P422" s="94">
        <v>11261511</v>
      </c>
      <c r="Q422" s="89">
        <v>11261511</v>
      </c>
      <c r="R422" s="89">
        <v>0</v>
      </c>
      <c r="S422" s="89" t="s">
        <v>197</v>
      </c>
      <c r="T422" s="93"/>
      <c r="U422" s="89"/>
      <c r="V422" s="89">
        <v>0</v>
      </c>
      <c r="W422" s="89"/>
      <c r="X422" s="89">
        <v>0</v>
      </c>
      <c r="Y422" s="89"/>
    </row>
    <row r="423" spans="1:25" x14ac:dyDescent="0.25">
      <c r="A423" s="87">
        <v>413</v>
      </c>
      <c r="B423" s="88" t="s">
        <v>4519</v>
      </c>
      <c r="C423" s="96" t="s">
        <v>30</v>
      </c>
      <c r="D423" s="89"/>
      <c r="E423" s="103" t="s">
        <v>6668</v>
      </c>
      <c r="F423" s="91" t="s">
        <v>6574</v>
      </c>
      <c r="G423" s="91" t="s">
        <v>182</v>
      </c>
      <c r="H423" s="91" t="s">
        <v>292</v>
      </c>
      <c r="I423" s="99" t="s">
        <v>184</v>
      </c>
      <c r="J423" s="89" t="s">
        <v>194</v>
      </c>
      <c r="K423" s="89" t="s">
        <v>7275</v>
      </c>
      <c r="L423" s="91" t="s">
        <v>6669</v>
      </c>
      <c r="M423" s="89" t="s">
        <v>203</v>
      </c>
      <c r="N423" s="89" t="s">
        <v>467</v>
      </c>
      <c r="O423" s="91" t="s">
        <v>205</v>
      </c>
      <c r="P423" s="94">
        <v>18263969</v>
      </c>
      <c r="Q423" s="89">
        <v>18263969</v>
      </c>
      <c r="R423" s="89">
        <v>0</v>
      </c>
      <c r="S423" s="89" t="s">
        <v>197</v>
      </c>
      <c r="T423" s="93"/>
      <c r="U423" s="89"/>
      <c r="V423" s="89">
        <v>0</v>
      </c>
      <c r="W423" s="89"/>
      <c r="X423" s="89">
        <v>0</v>
      </c>
      <c r="Y423" s="89"/>
    </row>
    <row r="424" spans="1:25" x14ac:dyDescent="0.25">
      <c r="A424" s="87">
        <v>414</v>
      </c>
      <c r="B424" s="88" t="s">
        <v>4521</v>
      </c>
      <c r="C424" s="96" t="s">
        <v>30</v>
      </c>
      <c r="D424" s="89"/>
      <c r="E424" s="103" t="s">
        <v>6670</v>
      </c>
      <c r="F424" s="91" t="s">
        <v>6671</v>
      </c>
      <c r="G424" s="91" t="s">
        <v>182</v>
      </c>
      <c r="H424" s="91" t="s">
        <v>292</v>
      </c>
      <c r="I424" s="99" t="s">
        <v>184</v>
      </c>
      <c r="J424" s="89" t="s">
        <v>194</v>
      </c>
      <c r="K424" s="89" t="s">
        <v>7275</v>
      </c>
      <c r="L424" s="91" t="s">
        <v>6672</v>
      </c>
      <c r="M424" s="89" t="s">
        <v>203</v>
      </c>
      <c r="N424" s="89" t="s">
        <v>467</v>
      </c>
      <c r="O424" s="91" t="s">
        <v>205</v>
      </c>
      <c r="P424" s="94">
        <v>49766275</v>
      </c>
      <c r="Q424" s="89">
        <v>49766275</v>
      </c>
      <c r="R424" s="89">
        <v>0</v>
      </c>
      <c r="S424" s="89" t="s">
        <v>197</v>
      </c>
      <c r="T424" s="93"/>
      <c r="U424" s="89"/>
      <c r="V424" s="89">
        <v>0</v>
      </c>
      <c r="W424" s="89"/>
      <c r="X424" s="89">
        <v>0</v>
      </c>
      <c r="Y424" s="89"/>
    </row>
    <row r="425" spans="1:25" x14ac:dyDescent="0.25">
      <c r="A425" s="87">
        <v>415</v>
      </c>
      <c r="B425" s="88" t="s">
        <v>4525</v>
      </c>
      <c r="C425" s="96" t="s">
        <v>30</v>
      </c>
      <c r="D425" s="89"/>
      <c r="E425" s="103" t="s">
        <v>6673</v>
      </c>
      <c r="F425" s="91" t="s">
        <v>6620</v>
      </c>
      <c r="G425" s="91" t="s">
        <v>182</v>
      </c>
      <c r="H425" s="91" t="s">
        <v>292</v>
      </c>
      <c r="I425" s="99" t="s">
        <v>184</v>
      </c>
      <c r="J425" s="89" t="s">
        <v>194</v>
      </c>
      <c r="K425" s="89" t="s">
        <v>7273</v>
      </c>
      <c r="L425" s="91" t="s">
        <v>6674</v>
      </c>
      <c r="M425" s="89" t="s">
        <v>203</v>
      </c>
      <c r="N425" s="89" t="s">
        <v>467</v>
      </c>
      <c r="O425" s="91" t="s">
        <v>205</v>
      </c>
      <c r="P425" s="94">
        <v>16957207</v>
      </c>
      <c r="Q425" s="89">
        <v>16957207</v>
      </c>
      <c r="R425" s="89">
        <v>0</v>
      </c>
      <c r="S425" s="89" t="s">
        <v>197</v>
      </c>
      <c r="T425" s="93"/>
      <c r="U425" s="89"/>
      <c r="V425" s="89">
        <v>0</v>
      </c>
      <c r="W425" s="89"/>
      <c r="X425" s="89">
        <v>0</v>
      </c>
      <c r="Y425" s="89"/>
    </row>
    <row r="426" spans="1:25" x14ac:dyDescent="0.25">
      <c r="A426" s="87">
        <v>416</v>
      </c>
      <c r="B426" s="88" t="s">
        <v>4528</v>
      </c>
      <c r="C426" s="96" t="s">
        <v>30</v>
      </c>
      <c r="D426" s="89"/>
      <c r="E426" s="103" t="s">
        <v>6675</v>
      </c>
      <c r="F426" s="91" t="s">
        <v>6620</v>
      </c>
      <c r="G426" s="91" t="s">
        <v>182</v>
      </c>
      <c r="H426" s="91" t="s">
        <v>292</v>
      </c>
      <c r="I426" s="99" t="s">
        <v>184</v>
      </c>
      <c r="J426" s="89" t="s">
        <v>194</v>
      </c>
      <c r="K426" s="89" t="s">
        <v>7273</v>
      </c>
      <c r="L426" s="91" t="s">
        <v>6676</v>
      </c>
      <c r="M426" s="89" t="s">
        <v>203</v>
      </c>
      <c r="N426" s="89" t="s">
        <v>467</v>
      </c>
      <c r="O426" s="91" t="s">
        <v>205</v>
      </c>
      <c r="P426" s="94">
        <v>20556466</v>
      </c>
      <c r="Q426" s="89">
        <v>20556466</v>
      </c>
      <c r="R426" s="89">
        <v>0</v>
      </c>
      <c r="S426" s="89" t="s">
        <v>197</v>
      </c>
      <c r="T426" s="93"/>
      <c r="U426" s="89"/>
      <c r="V426" s="89">
        <v>0</v>
      </c>
      <c r="W426" s="89"/>
      <c r="X426" s="89">
        <v>0</v>
      </c>
      <c r="Y426" s="89"/>
    </row>
    <row r="427" spans="1:25" x14ac:dyDescent="0.25">
      <c r="A427" s="87">
        <v>417</v>
      </c>
      <c r="B427" s="88" t="s">
        <v>4532</v>
      </c>
      <c r="C427" s="96" t="s">
        <v>30</v>
      </c>
      <c r="D427" s="89"/>
      <c r="E427" s="103" t="s">
        <v>6677</v>
      </c>
      <c r="F427" s="91" t="s">
        <v>6633</v>
      </c>
      <c r="G427" s="91" t="s">
        <v>182</v>
      </c>
      <c r="H427" s="91" t="s">
        <v>292</v>
      </c>
      <c r="I427" s="99" t="s">
        <v>184</v>
      </c>
      <c r="J427" s="89" t="s">
        <v>194</v>
      </c>
      <c r="K427" s="89" t="s">
        <v>7273</v>
      </c>
      <c r="L427" s="91" t="s">
        <v>6678</v>
      </c>
      <c r="M427" s="89" t="s">
        <v>203</v>
      </c>
      <c r="N427" s="89" t="s">
        <v>467</v>
      </c>
      <c r="O427" s="91" t="s">
        <v>205</v>
      </c>
      <c r="P427" s="94">
        <v>28254209</v>
      </c>
      <c r="Q427" s="89">
        <v>28254209</v>
      </c>
      <c r="R427" s="89">
        <v>0</v>
      </c>
      <c r="S427" s="89" t="s">
        <v>197</v>
      </c>
      <c r="T427" s="93"/>
      <c r="U427" s="89"/>
      <c r="V427" s="89">
        <v>0</v>
      </c>
      <c r="W427" s="89"/>
      <c r="X427" s="89">
        <v>0</v>
      </c>
      <c r="Y427" s="89"/>
    </row>
    <row r="428" spans="1:25" x14ac:dyDescent="0.25">
      <c r="A428" s="87">
        <v>418</v>
      </c>
      <c r="B428" s="88" t="s">
        <v>4536</v>
      </c>
      <c r="C428" s="96" t="s">
        <v>30</v>
      </c>
      <c r="D428" s="89"/>
      <c r="E428" s="103" t="s">
        <v>6679</v>
      </c>
      <c r="F428" s="91" t="s">
        <v>5795</v>
      </c>
      <c r="G428" s="91" t="s">
        <v>182</v>
      </c>
      <c r="H428" s="91" t="s">
        <v>292</v>
      </c>
      <c r="I428" s="99" t="s">
        <v>184</v>
      </c>
      <c r="J428" s="89" t="s">
        <v>194</v>
      </c>
      <c r="K428" s="89" t="s">
        <v>7273</v>
      </c>
      <c r="L428" s="91" t="s">
        <v>6680</v>
      </c>
      <c r="M428" s="89" t="s">
        <v>203</v>
      </c>
      <c r="N428" s="89" t="s">
        <v>467</v>
      </c>
      <c r="O428" s="91" t="s">
        <v>205</v>
      </c>
      <c r="P428" s="94">
        <v>11524235</v>
      </c>
      <c r="Q428" s="89">
        <v>11524235</v>
      </c>
      <c r="R428" s="89">
        <v>0</v>
      </c>
      <c r="S428" s="89" t="s">
        <v>197</v>
      </c>
      <c r="T428" s="93"/>
      <c r="U428" s="89"/>
      <c r="V428" s="89">
        <v>0</v>
      </c>
      <c r="W428" s="89"/>
      <c r="X428" s="89">
        <v>0</v>
      </c>
      <c r="Y428" s="89"/>
    </row>
    <row r="429" spans="1:25" x14ac:dyDescent="0.25">
      <c r="A429" s="87">
        <v>419</v>
      </c>
      <c r="B429" s="88" t="s">
        <v>4539</v>
      </c>
      <c r="C429" s="96" t="s">
        <v>30</v>
      </c>
      <c r="D429" s="89"/>
      <c r="E429" s="103" t="s">
        <v>6681</v>
      </c>
      <c r="F429" s="91" t="s">
        <v>6682</v>
      </c>
      <c r="G429" s="91" t="s">
        <v>182</v>
      </c>
      <c r="H429" s="91" t="s">
        <v>292</v>
      </c>
      <c r="I429" s="99" t="s">
        <v>184</v>
      </c>
      <c r="J429" s="89" t="s">
        <v>194</v>
      </c>
      <c r="K429" s="89" t="s">
        <v>7273</v>
      </c>
      <c r="L429" s="91" t="s">
        <v>6683</v>
      </c>
      <c r="M429" s="89" t="s">
        <v>203</v>
      </c>
      <c r="N429" s="89" t="s">
        <v>467</v>
      </c>
      <c r="O429" s="91" t="s">
        <v>205</v>
      </c>
      <c r="P429" s="94">
        <v>16514125</v>
      </c>
      <c r="Q429" s="89">
        <v>16514125</v>
      </c>
      <c r="R429" s="89">
        <v>0</v>
      </c>
      <c r="S429" s="89" t="s">
        <v>197</v>
      </c>
      <c r="T429" s="93"/>
      <c r="U429" s="89"/>
      <c r="V429" s="89">
        <v>0</v>
      </c>
      <c r="W429" s="89"/>
      <c r="X429" s="89">
        <v>0</v>
      </c>
      <c r="Y429" s="89"/>
    </row>
    <row r="430" spans="1:25" x14ac:dyDescent="0.25">
      <c r="A430" s="87">
        <v>420</v>
      </c>
      <c r="B430" s="88" t="s">
        <v>4542</v>
      </c>
      <c r="C430" s="96" t="s">
        <v>30</v>
      </c>
      <c r="D430" s="89"/>
      <c r="E430" s="103" t="s">
        <v>6684</v>
      </c>
      <c r="F430" s="91" t="s">
        <v>6620</v>
      </c>
      <c r="G430" s="91" t="s">
        <v>182</v>
      </c>
      <c r="H430" s="91" t="s">
        <v>292</v>
      </c>
      <c r="I430" s="99" t="s">
        <v>184</v>
      </c>
      <c r="J430" s="89" t="s">
        <v>194</v>
      </c>
      <c r="K430" s="89" t="s">
        <v>7273</v>
      </c>
      <c r="L430" s="91" t="s">
        <v>6685</v>
      </c>
      <c r="M430" s="89" t="s">
        <v>203</v>
      </c>
      <c r="N430" s="89" t="s">
        <v>467</v>
      </c>
      <c r="O430" s="91" t="s">
        <v>205</v>
      </c>
      <c r="P430" s="94">
        <v>18566568</v>
      </c>
      <c r="Q430" s="89">
        <v>18566568</v>
      </c>
      <c r="R430" s="89">
        <v>0</v>
      </c>
      <c r="S430" s="89" t="s">
        <v>197</v>
      </c>
      <c r="T430" s="93"/>
      <c r="U430" s="89"/>
      <c r="V430" s="89">
        <v>0</v>
      </c>
      <c r="W430" s="89"/>
      <c r="X430" s="89">
        <v>0</v>
      </c>
      <c r="Y430" s="89"/>
    </row>
    <row r="431" spans="1:25" x14ac:dyDescent="0.25">
      <c r="A431" s="87">
        <v>421</v>
      </c>
      <c r="B431" s="88" t="s">
        <v>4546</v>
      </c>
      <c r="C431" s="96" t="s">
        <v>30</v>
      </c>
      <c r="D431" s="89"/>
      <c r="E431" s="103" t="s">
        <v>6686</v>
      </c>
      <c r="F431" s="91" t="s">
        <v>6682</v>
      </c>
      <c r="G431" s="91" t="s">
        <v>182</v>
      </c>
      <c r="H431" s="91" t="s">
        <v>292</v>
      </c>
      <c r="I431" s="99" t="s">
        <v>184</v>
      </c>
      <c r="J431" s="89" t="s">
        <v>194</v>
      </c>
      <c r="K431" s="89" t="s">
        <v>7273</v>
      </c>
      <c r="L431" s="91" t="s">
        <v>6687</v>
      </c>
      <c r="M431" s="89" t="s">
        <v>203</v>
      </c>
      <c r="N431" s="89" t="s">
        <v>467</v>
      </c>
      <c r="O431" s="91" t="s">
        <v>205</v>
      </c>
      <c r="P431" s="94">
        <v>12420218</v>
      </c>
      <c r="Q431" s="89">
        <v>12420218</v>
      </c>
      <c r="R431" s="89">
        <v>0</v>
      </c>
      <c r="S431" s="89" t="s">
        <v>197</v>
      </c>
      <c r="T431" s="93"/>
      <c r="U431" s="89"/>
      <c r="V431" s="89">
        <v>0</v>
      </c>
      <c r="W431" s="89"/>
      <c r="X431" s="89">
        <v>0</v>
      </c>
      <c r="Y431" s="89"/>
    </row>
    <row r="432" spans="1:25" x14ac:dyDescent="0.25">
      <c r="A432" s="87">
        <v>422</v>
      </c>
      <c r="B432" s="88" t="s">
        <v>4549</v>
      </c>
      <c r="C432" s="96" t="s">
        <v>30</v>
      </c>
      <c r="D432" s="89"/>
      <c r="E432" s="103" t="s">
        <v>6688</v>
      </c>
      <c r="F432" s="91" t="s">
        <v>6689</v>
      </c>
      <c r="G432" s="91" t="s">
        <v>182</v>
      </c>
      <c r="H432" s="91" t="s">
        <v>292</v>
      </c>
      <c r="I432" s="99" t="s">
        <v>184</v>
      </c>
      <c r="J432" s="89" t="s">
        <v>194</v>
      </c>
      <c r="K432" s="89" t="s">
        <v>7273</v>
      </c>
      <c r="L432" s="91" t="s">
        <v>6690</v>
      </c>
      <c r="M432" s="89" t="s">
        <v>203</v>
      </c>
      <c r="N432" s="89" t="s">
        <v>467</v>
      </c>
      <c r="O432" s="91" t="s">
        <v>205</v>
      </c>
      <c r="P432" s="94">
        <v>11942686</v>
      </c>
      <c r="Q432" s="89">
        <v>11942686</v>
      </c>
      <c r="R432" s="89">
        <v>0</v>
      </c>
      <c r="S432" s="89" t="s">
        <v>197</v>
      </c>
      <c r="T432" s="93"/>
      <c r="U432" s="89"/>
      <c r="V432" s="89">
        <v>0</v>
      </c>
      <c r="W432" s="89"/>
      <c r="X432" s="89">
        <v>0</v>
      </c>
      <c r="Y432" s="89"/>
    </row>
    <row r="433" spans="1:25" x14ac:dyDescent="0.25">
      <c r="A433" s="87">
        <v>423</v>
      </c>
      <c r="B433" s="88" t="s">
        <v>4551</v>
      </c>
      <c r="C433" s="96" t="s">
        <v>30</v>
      </c>
      <c r="D433" s="89"/>
      <c r="E433" s="103" t="s">
        <v>6691</v>
      </c>
      <c r="F433" s="91" t="s">
        <v>6682</v>
      </c>
      <c r="G433" s="91" t="s">
        <v>182</v>
      </c>
      <c r="H433" s="91" t="s">
        <v>292</v>
      </c>
      <c r="I433" s="99" t="s">
        <v>184</v>
      </c>
      <c r="J433" s="89" t="s">
        <v>194</v>
      </c>
      <c r="K433" s="89" t="s">
        <v>7273</v>
      </c>
      <c r="L433" s="91" t="s">
        <v>6692</v>
      </c>
      <c r="M433" s="89" t="s">
        <v>203</v>
      </c>
      <c r="N433" s="89" t="s">
        <v>467</v>
      </c>
      <c r="O433" s="91" t="s">
        <v>205</v>
      </c>
      <c r="P433" s="94">
        <v>15932077</v>
      </c>
      <c r="Q433" s="89">
        <v>15932077</v>
      </c>
      <c r="R433" s="89">
        <v>0</v>
      </c>
      <c r="S433" s="89" t="s">
        <v>197</v>
      </c>
      <c r="T433" s="93"/>
      <c r="U433" s="89"/>
      <c r="V433" s="89">
        <v>0</v>
      </c>
      <c r="W433" s="89"/>
      <c r="X433" s="89">
        <v>0</v>
      </c>
      <c r="Y433" s="89"/>
    </row>
    <row r="434" spans="1:25" x14ac:dyDescent="0.25">
      <c r="A434" s="87">
        <v>424</v>
      </c>
      <c r="B434" s="88" t="s">
        <v>4554</v>
      </c>
      <c r="C434" s="96" t="s">
        <v>30</v>
      </c>
      <c r="D434" s="89"/>
      <c r="E434" s="103" t="s">
        <v>6693</v>
      </c>
      <c r="F434" s="91" t="s">
        <v>6694</v>
      </c>
      <c r="G434" s="91" t="s">
        <v>182</v>
      </c>
      <c r="H434" s="91" t="s">
        <v>292</v>
      </c>
      <c r="I434" s="99" t="s">
        <v>184</v>
      </c>
      <c r="J434" s="89" t="s">
        <v>194</v>
      </c>
      <c r="K434" s="89" t="s">
        <v>7274</v>
      </c>
      <c r="L434" s="91" t="s">
        <v>6695</v>
      </c>
      <c r="M434" s="89" t="s">
        <v>203</v>
      </c>
      <c r="N434" s="89" t="s">
        <v>467</v>
      </c>
      <c r="O434" s="91" t="s">
        <v>205</v>
      </c>
      <c r="P434" s="94">
        <v>30922044</v>
      </c>
      <c r="Q434" s="89">
        <v>30922044</v>
      </c>
      <c r="R434" s="89">
        <v>0</v>
      </c>
      <c r="S434" s="89" t="s">
        <v>197</v>
      </c>
      <c r="T434" s="93"/>
      <c r="U434" s="89"/>
      <c r="V434" s="89">
        <v>0</v>
      </c>
      <c r="W434" s="89"/>
      <c r="X434" s="89">
        <v>0</v>
      </c>
      <c r="Y434" s="89"/>
    </row>
    <row r="435" spans="1:25" x14ac:dyDescent="0.25">
      <c r="A435" s="87">
        <v>425</v>
      </c>
      <c r="B435" s="88" t="s">
        <v>4556</v>
      </c>
      <c r="C435" s="96" t="s">
        <v>30</v>
      </c>
      <c r="D435" s="89"/>
      <c r="E435" s="103" t="s">
        <v>6696</v>
      </c>
      <c r="F435" s="91" t="s">
        <v>6697</v>
      </c>
      <c r="G435" s="91" t="s">
        <v>182</v>
      </c>
      <c r="H435" s="91" t="s">
        <v>292</v>
      </c>
      <c r="I435" s="99" t="s">
        <v>184</v>
      </c>
      <c r="J435" s="89" t="s">
        <v>194</v>
      </c>
      <c r="K435" s="89" t="s">
        <v>7274</v>
      </c>
      <c r="L435" s="91" t="s">
        <v>6698</v>
      </c>
      <c r="M435" s="89" t="s">
        <v>203</v>
      </c>
      <c r="N435" s="89" t="s">
        <v>467</v>
      </c>
      <c r="O435" s="91" t="s">
        <v>205</v>
      </c>
      <c r="P435" s="94">
        <v>22914826</v>
      </c>
      <c r="Q435" s="89">
        <v>22914826</v>
      </c>
      <c r="R435" s="89">
        <v>0</v>
      </c>
      <c r="S435" s="89" t="s">
        <v>197</v>
      </c>
      <c r="T435" s="93"/>
      <c r="U435" s="89"/>
      <c r="V435" s="89">
        <v>0</v>
      </c>
      <c r="W435" s="89"/>
      <c r="X435" s="89">
        <v>0</v>
      </c>
      <c r="Y435" s="89"/>
    </row>
    <row r="436" spans="1:25" x14ac:dyDescent="0.25">
      <c r="A436" s="87">
        <v>426</v>
      </c>
      <c r="B436" s="88" t="s">
        <v>4559</v>
      </c>
      <c r="C436" s="96" t="s">
        <v>30</v>
      </c>
      <c r="D436" s="89"/>
      <c r="E436" s="103" t="s">
        <v>6699</v>
      </c>
      <c r="F436" s="91" t="s">
        <v>6700</v>
      </c>
      <c r="G436" s="91" t="s">
        <v>182</v>
      </c>
      <c r="H436" s="91" t="s">
        <v>292</v>
      </c>
      <c r="I436" s="99" t="s">
        <v>184</v>
      </c>
      <c r="J436" s="89" t="s">
        <v>194</v>
      </c>
      <c r="K436" s="89" t="s">
        <v>7274</v>
      </c>
      <c r="L436" s="91" t="s">
        <v>6701</v>
      </c>
      <c r="M436" s="89" t="s">
        <v>203</v>
      </c>
      <c r="N436" s="89" t="s">
        <v>467</v>
      </c>
      <c r="O436" s="91" t="s">
        <v>205</v>
      </c>
      <c r="P436" s="94">
        <v>16550975</v>
      </c>
      <c r="Q436" s="89">
        <v>16550975</v>
      </c>
      <c r="R436" s="89">
        <v>0</v>
      </c>
      <c r="S436" s="89" t="s">
        <v>197</v>
      </c>
      <c r="T436" s="93"/>
      <c r="U436" s="89"/>
      <c r="V436" s="89">
        <v>0</v>
      </c>
      <c r="W436" s="89"/>
      <c r="X436" s="89">
        <v>0</v>
      </c>
      <c r="Y436" s="89"/>
    </row>
    <row r="437" spans="1:25" x14ac:dyDescent="0.25">
      <c r="A437" s="87">
        <v>427</v>
      </c>
      <c r="B437" s="88" t="s">
        <v>4561</v>
      </c>
      <c r="C437" s="96" t="s">
        <v>30</v>
      </c>
      <c r="D437" s="89"/>
      <c r="E437" s="103" t="s">
        <v>6702</v>
      </c>
      <c r="F437" s="91" t="s">
        <v>6697</v>
      </c>
      <c r="G437" s="91" t="s">
        <v>182</v>
      </c>
      <c r="H437" s="91" t="s">
        <v>292</v>
      </c>
      <c r="I437" s="99" t="s">
        <v>184</v>
      </c>
      <c r="J437" s="89" t="s">
        <v>194</v>
      </c>
      <c r="K437" s="89" t="s">
        <v>7274</v>
      </c>
      <c r="L437" s="91" t="s">
        <v>6703</v>
      </c>
      <c r="M437" s="89" t="s">
        <v>203</v>
      </c>
      <c r="N437" s="89" t="s">
        <v>467</v>
      </c>
      <c r="O437" s="91" t="s">
        <v>205</v>
      </c>
      <c r="P437" s="94">
        <v>46952590</v>
      </c>
      <c r="Q437" s="89">
        <v>46952590</v>
      </c>
      <c r="R437" s="89">
        <v>0</v>
      </c>
      <c r="S437" s="89" t="s">
        <v>197</v>
      </c>
      <c r="T437" s="93"/>
      <c r="U437" s="89"/>
      <c r="V437" s="89">
        <v>0</v>
      </c>
      <c r="W437" s="89"/>
      <c r="X437" s="89">
        <v>0</v>
      </c>
      <c r="Y437" s="89"/>
    </row>
    <row r="438" spans="1:25" x14ac:dyDescent="0.25">
      <c r="A438" s="87">
        <v>428</v>
      </c>
      <c r="B438" s="88" t="s">
        <v>4565</v>
      </c>
      <c r="C438" s="96" t="s">
        <v>30</v>
      </c>
      <c r="D438" s="89"/>
      <c r="E438" s="103" t="s">
        <v>6704</v>
      </c>
      <c r="F438" s="91" t="s">
        <v>6705</v>
      </c>
      <c r="G438" s="91" t="s">
        <v>182</v>
      </c>
      <c r="H438" s="91" t="s">
        <v>292</v>
      </c>
      <c r="I438" s="99" t="s">
        <v>184</v>
      </c>
      <c r="J438" s="89" t="s">
        <v>194</v>
      </c>
      <c r="K438" s="89" t="s">
        <v>7274</v>
      </c>
      <c r="L438" s="91" t="s">
        <v>6706</v>
      </c>
      <c r="M438" s="89" t="s">
        <v>203</v>
      </c>
      <c r="N438" s="89" t="s">
        <v>467</v>
      </c>
      <c r="O438" s="91" t="s">
        <v>205</v>
      </c>
      <c r="P438" s="94">
        <v>14056881</v>
      </c>
      <c r="Q438" s="89">
        <v>14056881</v>
      </c>
      <c r="R438" s="89">
        <v>0</v>
      </c>
      <c r="S438" s="89" t="s">
        <v>197</v>
      </c>
      <c r="T438" s="93"/>
      <c r="U438" s="89"/>
      <c r="V438" s="89">
        <v>0</v>
      </c>
      <c r="W438" s="89"/>
      <c r="X438" s="89">
        <v>0</v>
      </c>
      <c r="Y438" s="89"/>
    </row>
    <row r="439" spans="1:25" x14ac:dyDescent="0.25">
      <c r="A439" s="87">
        <v>429</v>
      </c>
      <c r="B439" s="88" t="s">
        <v>4569</v>
      </c>
      <c r="C439" s="96" t="s">
        <v>30</v>
      </c>
      <c r="D439" s="89"/>
      <c r="E439" s="103" t="s">
        <v>6707</v>
      </c>
      <c r="F439" s="91" t="s">
        <v>6708</v>
      </c>
      <c r="G439" s="91" t="s">
        <v>182</v>
      </c>
      <c r="H439" s="91" t="s">
        <v>292</v>
      </c>
      <c r="I439" s="99" t="s">
        <v>184</v>
      </c>
      <c r="J439" s="89" t="s">
        <v>194</v>
      </c>
      <c r="K439" s="89" t="s">
        <v>7274</v>
      </c>
      <c r="L439" s="91" t="s">
        <v>6709</v>
      </c>
      <c r="M439" s="89" t="s">
        <v>203</v>
      </c>
      <c r="N439" s="89" t="s">
        <v>467</v>
      </c>
      <c r="O439" s="91" t="s">
        <v>205</v>
      </c>
      <c r="P439" s="94">
        <v>9830772</v>
      </c>
      <c r="Q439" s="89">
        <v>9830772</v>
      </c>
      <c r="R439" s="89">
        <v>0</v>
      </c>
      <c r="S439" s="89" t="s">
        <v>197</v>
      </c>
      <c r="T439" s="93"/>
      <c r="U439" s="89"/>
      <c r="V439" s="89">
        <v>0</v>
      </c>
      <c r="W439" s="89"/>
      <c r="X439" s="89">
        <v>0</v>
      </c>
      <c r="Y439" s="89"/>
    </row>
    <row r="440" spans="1:25" x14ac:dyDescent="0.25">
      <c r="A440" s="87">
        <v>430</v>
      </c>
      <c r="B440" s="88" t="s">
        <v>4573</v>
      </c>
      <c r="C440" s="96" t="s">
        <v>30</v>
      </c>
      <c r="D440" s="89"/>
      <c r="E440" s="103" t="s">
        <v>6710</v>
      </c>
      <c r="F440" s="91" t="s">
        <v>6711</v>
      </c>
      <c r="G440" s="91" t="s">
        <v>182</v>
      </c>
      <c r="H440" s="91" t="s">
        <v>292</v>
      </c>
      <c r="I440" s="99" t="s">
        <v>184</v>
      </c>
      <c r="J440" s="89" t="s">
        <v>194</v>
      </c>
      <c r="K440" s="89" t="s">
        <v>7274</v>
      </c>
      <c r="L440" s="91" t="s">
        <v>6712</v>
      </c>
      <c r="M440" s="89" t="s">
        <v>203</v>
      </c>
      <c r="N440" s="89" t="s">
        <v>467</v>
      </c>
      <c r="O440" s="91" t="s">
        <v>205</v>
      </c>
      <c r="P440" s="94">
        <v>48212508</v>
      </c>
      <c r="Q440" s="89">
        <v>48212508</v>
      </c>
      <c r="R440" s="89">
        <v>0</v>
      </c>
      <c r="S440" s="89" t="s">
        <v>197</v>
      </c>
      <c r="T440" s="93"/>
      <c r="U440" s="89"/>
      <c r="V440" s="89">
        <v>0</v>
      </c>
      <c r="W440" s="89"/>
      <c r="X440" s="89">
        <v>0</v>
      </c>
      <c r="Y440" s="89"/>
    </row>
    <row r="441" spans="1:25" x14ac:dyDescent="0.25">
      <c r="A441" s="87">
        <v>431</v>
      </c>
      <c r="B441" s="88" t="s">
        <v>4576</v>
      </c>
      <c r="C441" s="96" t="s">
        <v>30</v>
      </c>
      <c r="D441" s="89"/>
      <c r="E441" s="103" t="s">
        <v>6713</v>
      </c>
      <c r="F441" s="91" t="s">
        <v>6714</v>
      </c>
      <c r="G441" s="91" t="s">
        <v>182</v>
      </c>
      <c r="H441" s="91" t="s">
        <v>292</v>
      </c>
      <c r="I441" s="99" t="s">
        <v>184</v>
      </c>
      <c r="J441" s="89" t="s">
        <v>194</v>
      </c>
      <c r="K441" s="89" t="s">
        <v>7275</v>
      </c>
      <c r="L441" s="91" t="s">
        <v>6715</v>
      </c>
      <c r="M441" s="89" t="s">
        <v>203</v>
      </c>
      <c r="N441" s="89" t="s">
        <v>467</v>
      </c>
      <c r="O441" s="91" t="s">
        <v>205</v>
      </c>
      <c r="P441" s="94">
        <v>10440980</v>
      </c>
      <c r="Q441" s="89">
        <v>10440980</v>
      </c>
      <c r="R441" s="89">
        <v>0</v>
      </c>
      <c r="S441" s="89" t="s">
        <v>197</v>
      </c>
      <c r="T441" s="93"/>
      <c r="U441" s="89"/>
      <c r="V441" s="89">
        <v>0</v>
      </c>
      <c r="W441" s="89"/>
      <c r="X441" s="89">
        <v>0</v>
      </c>
      <c r="Y441" s="89"/>
    </row>
    <row r="442" spans="1:25" x14ac:dyDescent="0.25">
      <c r="A442" s="87">
        <v>432</v>
      </c>
      <c r="B442" s="88" t="s">
        <v>4578</v>
      </c>
      <c r="C442" s="96" t="s">
        <v>30</v>
      </c>
      <c r="D442" s="89"/>
      <c r="E442" s="103" t="s">
        <v>6716</v>
      </c>
      <c r="F442" s="91" t="s">
        <v>6714</v>
      </c>
      <c r="G442" s="91" t="s">
        <v>182</v>
      </c>
      <c r="H442" s="91" t="s">
        <v>292</v>
      </c>
      <c r="I442" s="99" t="s">
        <v>184</v>
      </c>
      <c r="J442" s="89" t="s">
        <v>194</v>
      </c>
      <c r="K442" s="89" t="s">
        <v>7275</v>
      </c>
      <c r="L442" s="91" t="s">
        <v>6717</v>
      </c>
      <c r="M442" s="89" t="s">
        <v>203</v>
      </c>
      <c r="N442" s="89" t="s">
        <v>467</v>
      </c>
      <c r="O442" s="91" t="s">
        <v>205</v>
      </c>
      <c r="P442" s="94">
        <v>51830959</v>
      </c>
      <c r="Q442" s="89">
        <v>51830959</v>
      </c>
      <c r="R442" s="89">
        <v>0</v>
      </c>
      <c r="S442" s="89" t="s">
        <v>197</v>
      </c>
      <c r="T442" s="93"/>
      <c r="U442" s="89"/>
      <c r="V442" s="89">
        <v>0</v>
      </c>
      <c r="W442" s="89"/>
      <c r="X442" s="89">
        <v>0</v>
      </c>
      <c r="Y442" s="89"/>
    </row>
    <row r="443" spans="1:25" x14ac:dyDescent="0.25">
      <c r="A443" s="87">
        <v>433</v>
      </c>
      <c r="B443" s="88" t="s">
        <v>4581</v>
      </c>
      <c r="C443" s="96" t="s">
        <v>30</v>
      </c>
      <c r="D443" s="89"/>
      <c r="E443" s="103" t="s">
        <v>6718</v>
      </c>
      <c r="F443" s="91" t="s">
        <v>6719</v>
      </c>
      <c r="G443" s="91" t="s">
        <v>182</v>
      </c>
      <c r="H443" s="91" t="s">
        <v>292</v>
      </c>
      <c r="I443" s="99" t="s">
        <v>184</v>
      </c>
      <c r="J443" s="89" t="s">
        <v>194</v>
      </c>
      <c r="K443" s="89" t="s">
        <v>7275</v>
      </c>
      <c r="L443" s="91" t="s">
        <v>6720</v>
      </c>
      <c r="M443" s="89" t="s">
        <v>203</v>
      </c>
      <c r="N443" s="89" t="s">
        <v>467</v>
      </c>
      <c r="O443" s="91" t="s">
        <v>205</v>
      </c>
      <c r="P443" s="94">
        <v>12225899</v>
      </c>
      <c r="Q443" s="89">
        <v>12225899</v>
      </c>
      <c r="R443" s="89">
        <v>0</v>
      </c>
      <c r="S443" s="89" t="s">
        <v>197</v>
      </c>
      <c r="T443" s="93"/>
      <c r="U443" s="89"/>
      <c r="V443" s="89">
        <v>0</v>
      </c>
      <c r="W443" s="89"/>
      <c r="X443" s="89">
        <v>0</v>
      </c>
      <c r="Y443" s="89"/>
    </row>
    <row r="444" spans="1:25" x14ac:dyDescent="0.25">
      <c r="A444" s="87">
        <v>434</v>
      </c>
      <c r="B444" s="88" t="s">
        <v>4584</v>
      </c>
      <c r="C444" s="96" t="s">
        <v>30</v>
      </c>
      <c r="D444" s="89"/>
      <c r="E444" s="103" t="s">
        <v>6721</v>
      </c>
      <c r="F444" s="91" t="s">
        <v>6714</v>
      </c>
      <c r="G444" s="91" t="s">
        <v>182</v>
      </c>
      <c r="H444" s="91" t="s">
        <v>292</v>
      </c>
      <c r="I444" s="99" t="s">
        <v>184</v>
      </c>
      <c r="J444" s="89" t="s">
        <v>194</v>
      </c>
      <c r="K444" s="89" t="s">
        <v>7275</v>
      </c>
      <c r="L444" s="91" t="s">
        <v>6722</v>
      </c>
      <c r="M444" s="89" t="s">
        <v>203</v>
      </c>
      <c r="N444" s="89" t="s">
        <v>467</v>
      </c>
      <c r="O444" s="91" t="s">
        <v>205</v>
      </c>
      <c r="P444" s="94">
        <v>13587763</v>
      </c>
      <c r="Q444" s="89">
        <v>13587763</v>
      </c>
      <c r="R444" s="89">
        <v>0</v>
      </c>
      <c r="S444" s="89" t="s">
        <v>197</v>
      </c>
      <c r="T444" s="93"/>
      <c r="U444" s="89"/>
      <c r="V444" s="89">
        <v>0</v>
      </c>
      <c r="W444" s="89"/>
      <c r="X444" s="89">
        <v>0</v>
      </c>
      <c r="Y444" s="89"/>
    </row>
    <row r="445" spans="1:25" x14ac:dyDescent="0.25">
      <c r="A445" s="87">
        <v>435</v>
      </c>
      <c r="B445" s="88" t="s">
        <v>4588</v>
      </c>
      <c r="C445" s="96" t="s">
        <v>30</v>
      </c>
      <c r="D445" s="89"/>
      <c r="E445" s="103" t="s">
        <v>6723</v>
      </c>
      <c r="F445" s="91" t="s">
        <v>6724</v>
      </c>
      <c r="G445" s="91" t="s">
        <v>182</v>
      </c>
      <c r="H445" s="91" t="s">
        <v>292</v>
      </c>
      <c r="I445" s="99" t="s">
        <v>184</v>
      </c>
      <c r="J445" s="89" t="s">
        <v>194</v>
      </c>
      <c r="K445" s="89" t="s">
        <v>7275</v>
      </c>
      <c r="L445" s="91" t="s">
        <v>6725</v>
      </c>
      <c r="M445" s="89" t="s">
        <v>203</v>
      </c>
      <c r="N445" s="89" t="s">
        <v>467</v>
      </c>
      <c r="O445" s="91" t="s">
        <v>205</v>
      </c>
      <c r="P445" s="94">
        <v>14602344</v>
      </c>
      <c r="Q445" s="89">
        <v>14602344</v>
      </c>
      <c r="R445" s="89">
        <v>0</v>
      </c>
      <c r="S445" s="89" t="s">
        <v>197</v>
      </c>
      <c r="T445" s="93"/>
      <c r="U445" s="89"/>
      <c r="V445" s="89">
        <v>0</v>
      </c>
      <c r="W445" s="89"/>
      <c r="X445" s="89">
        <v>0</v>
      </c>
      <c r="Y445" s="89"/>
    </row>
    <row r="446" spans="1:25" x14ac:dyDescent="0.25">
      <c r="A446" s="87">
        <v>436</v>
      </c>
      <c r="B446" s="88" t="s">
        <v>4592</v>
      </c>
      <c r="C446" s="96" t="s">
        <v>30</v>
      </c>
      <c r="D446" s="89"/>
      <c r="E446" s="103" t="s">
        <v>6726</v>
      </c>
      <c r="F446" s="91" t="s">
        <v>6689</v>
      </c>
      <c r="G446" s="91" t="s">
        <v>182</v>
      </c>
      <c r="H446" s="91" t="s">
        <v>292</v>
      </c>
      <c r="I446" s="99" t="s">
        <v>184</v>
      </c>
      <c r="J446" s="89" t="s">
        <v>194</v>
      </c>
      <c r="K446" s="89" t="s">
        <v>7275</v>
      </c>
      <c r="L446" s="91" t="s">
        <v>6727</v>
      </c>
      <c r="M446" s="89" t="s">
        <v>203</v>
      </c>
      <c r="N446" s="89" t="s">
        <v>467</v>
      </c>
      <c r="O446" s="91" t="s">
        <v>205</v>
      </c>
      <c r="P446" s="94">
        <v>18343860</v>
      </c>
      <c r="Q446" s="89">
        <v>18343860</v>
      </c>
      <c r="R446" s="89">
        <v>0</v>
      </c>
      <c r="S446" s="89" t="s">
        <v>197</v>
      </c>
      <c r="T446" s="93"/>
      <c r="U446" s="89"/>
      <c r="V446" s="89">
        <v>0</v>
      </c>
      <c r="W446" s="89"/>
      <c r="X446" s="89">
        <v>0</v>
      </c>
      <c r="Y446" s="89"/>
    </row>
    <row r="447" spans="1:25" x14ac:dyDescent="0.25">
      <c r="A447" s="87">
        <v>437</v>
      </c>
      <c r="B447" s="88" t="s">
        <v>4596</v>
      </c>
      <c r="C447" s="96" t="s">
        <v>30</v>
      </c>
      <c r="D447" s="89"/>
      <c r="E447" s="103" t="s">
        <v>6728</v>
      </c>
      <c r="F447" s="91" t="s">
        <v>6729</v>
      </c>
      <c r="G447" s="91" t="s">
        <v>182</v>
      </c>
      <c r="H447" s="91" t="s">
        <v>292</v>
      </c>
      <c r="I447" s="99" t="s">
        <v>184</v>
      </c>
      <c r="J447" s="89" t="s">
        <v>194</v>
      </c>
      <c r="K447" s="89" t="s">
        <v>7275</v>
      </c>
      <c r="L447" s="91" t="s">
        <v>6730</v>
      </c>
      <c r="M447" s="89" t="s">
        <v>203</v>
      </c>
      <c r="N447" s="89" t="s">
        <v>467</v>
      </c>
      <c r="O447" s="91" t="s">
        <v>205</v>
      </c>
      <c r="P447" s="94">
        <v>15670718</v>
      </c>
      <c r="Q447" s="89">
        <v>15670718</v>
      </c>
      <c r="R447" s="89">
        <v>0</v>
      </c>
      <c r="S447" s="89" t="s">
        <v>197</v>
      </c>
      <c r="T447" s="93"/>
      <c r="U447" s="89"/>
      <c r="V447" s="89">
        <v>0</v>
      </c>
      <c r="W447" s="89"/>
      <c r="X447" s="89">
        <v>0</v>
      </c>
      <c r="Y447" s="89"/>
    </row>
    <row r="448" spans="1:25" x14ac:dyDescent="0.25">
      <c r="A448" s="87">
        <v>438</v>
      </c>
      <c r="B448" s="88" t="s">
        <v>4598</v>
      </c>
      <c r="C448" s="96" t="s">
        <v>30</v>
      </c>
      <c r="D448" s="89"/>
      <c r="E448" s="103" t="s">
        <v>6731</v>
      </c>
      <c r="F448" s="91" t="s">
        <v>6732</v>
      </c>
      <c r="G448" s="91" t="s">
        <v>182</v>
      </c>
      <c r="H448" s="91" t="s">
        <v>292</v>
      </c>
      <c r="I448" s="99" t="s">
        <v>184</v>
      </c>
      <c r="J448" s="89" t="s">
        <v>194</v>
      </c>
      <c r="K448" s="89" t="s">
        <v>7275</v>
      </c>
      <c r="L448" s="91" t="s">
        <v>6733</v>
      </c>
      <c r="M448" s="89" t="s">
        <v>203</v>
      </c>
      <c r="N448" s="89" t="s">
        <v>467</v>
      </c>
      <c r="O448" s="91" t="s">
        <v>205</v>
      </c>
      <c r="P448" s="94">
        <v>13200608</v>
      </c>
      <c r="Q448" s="89">
        <v>13200608</v>
      </c>
      <c r="R448" s="89">
        <v>0</v>
      </c>
      <c r="S448" s="89" t="s">
        <v>197</v>
      </c>
      <c r="T448" s="93"/>
      <c r="U448" s="89"/>
      <c r="V448" s="89">
        <v>0</v>
      </c>
      <c r="W448" s="89"/>
      <c r="X448" s="89">
        <v>0</v>
      </c>
      <c r="Y448" s="89"/>
    </row>
    <row r="449" spans="1:25" x14ac:dyDescent="0.25">
      <c r="A449" s="87">
        <v>439</v>
      </c>
      <c r="B449" s="88" t="s">
        <v>4600</v>
      </c>
      <c r="C449" s="96" t="s">
        <v>30</v>
      </c>
      <c r="D449" s="89"/>
      <c r="E449" s="103" t="s">
        <v>6734</v>
      </c>
      <c r="F449" s="91" t="s">
        <v>6711</v>
      </c>
      <c r="G449" s="91" t="s">
        <v>182</v>
      </c>
      <c r="H449" s="91" t="s">
        <v>292</v>
      </c>
      <c r="I449" s="99" t="s">
        <v>184</v>
      </c>
      <c r="J449" s="89" t="s">
        <v>194</v>
      </c>
      <c r="K449" s="89" t="s">
        <v>7275</v>
      </c>
      <c r="L449" s="91" t="s">
        <v>6735</v>
      </c>
      <c r="M449" s="89" t="s">
        <v>203</v>
      </c>
      <c r="N449" s="89" t="s">
        <v>467</v>
      </c>
      <c r="O449" s="91" t="s">
        <v>205</v>
      </c>
      <c r="P449" s="94">
        <v>10406461</v>
      </c>
      <c r="Q449" s="89">
        <v>10406461</v>
      </c>
      <c r="R449" s="89">
        <v>0</v>
      </c>
      <c r="S449" s="89" t="s">
        <v>197</v>
      </c>
      <c r="T449" s="93"/>
      <c r="U449" s="89"/>
      <c r="V449" s="89">
        <v>0</v>
      </c>
      <c r="W449" s="89"/>
      <c r="X449" s="89">
        <v>0</v>
      </c>
      <c r="Y449" s="89"/>
    </row>
    <row r="450" spans="1:25" x14ac:dyDescent="0.25">
      <c r="A450" s="87">
        <v>440</v>
      </c>
      <c r="B450" s="88" t="s">
        <v>4603</v>
      </c>
      <c r="C450" s="96" t="s">
        <v>30</v>
      </c>
      <c r="D450" s="89"/>
      <c r="E450" s="103" t="s">
        <v>6736</v>
      </c>
      <c r="F450" s="91" t="s">
        <v>6732</v>
      </c>
      <c r="G450" s="91" t="s">
        <v>182</v>
      </c>
      <c r="H450" s="91" t="s">
        <v>292</v>
      </c>
      <c r="I450" s="99" t="s">
        <v>184</v>
      </c>
      <c r="J450" s="89" t="s">
        <v>194</v>
      </c>
      <c r="K450" s="89" t="s">
        <v>7275</v>
      </c>
      <c r="L450" s="91" t="s">
        <v>6737</v>
      </c>
      <c r="M450" s="89" t="s">
        <v>203</v>
      </c>
      <c r="N450" s="89" t="s">
        <v>467</v>
      </c>
      <c r="O450" s="91" t="s">
        <v>205</v>
      </c>
      <c r="P450" s="94">
        <v>12691517</v>
      </c>
      <c r="Q450" s="89">
        <v>12691517</v>
      </c>
      <c r="R450" s="89">
        <v>0</v>
      </c>
      <c r="S450" s="89" t="s">
        <v>197</v>
      </c>
      <c r="T450" s="93"/>
      <c r="U450" s="89"/>
      <c r="V450" s="89">
        <v>0</v>
      </c>
      <c r="W450" s="89"/>
      <c r="X450" s="89">
        <v>0</v>
      </c>
      <c r="Y450" s="89"/>
    </row>
    <row r="451" spans="1:25" x14ac:dyDescent="0.25">
      <c r="A451" s="87">
        <v>441</v>
      </c>
      <c r="B451" s="88" t="s">
        <v>4607</v>
      </c>
      <c r="C451" s="96" t="s">
        <v>30</v>
      </c>
      <c r="D451" s="89"/>
      <c r="E451" s="103" t="s">
        <v>6738</v>
      </c>
      <c r="F451" s="91" t="s">
        <v>5753</v>
      </c>
      <c r="G451" s="91" t="s">
        <v>182</v>
      </c>
      <c r="H451" s="91" t="s">
        <v>292</v>
      </c>
      <c r="I451" s="99" t="s">
        <v>184</v>
      </c>
      <c r="J451" s="89" t="s">
        <v>194</v>
      </c>
      <c r="K451" s="89" t="s">
        <v>7275</v>
      </c>
      <c r="L451" s="91" t="s">
        <v>6739</v>
      </c>
      <c r="M451" s="89" t="s">
        <v>203</v>
      </c>
      <c r="N451" s="89" t="s">
        <v>467</v>
      </c>
      <c r="O451" s="91" t="s">
        <v>205</v>
      </c>
      <c r="P451" s="94">
        <v>22066290</v>
      </c>
      <c r="Q451" s="89">
        <v>22066290</v>
      </c>
      <c r="R451" s="89">
        <v>0</v>
      </c>
      <c r="S451" s="89" t="s">
        <v>197</v>
      </c>
      <c r="T451" s="93"/>
      <c r="U451" s="89"/>
      <c r="V451" s="89">
        <v>0</v>
      </c>
      <c r="W451" s="89"/>
      <c r="X451" s="89">
        <v>0</v>
      </c>
      <c r="Y451" s="89"/>
    </row>
    <row r="452" spans="1:25" x14ac:dyDescent="0.25">
      <c r="A452" s="87">
        <v>442</v>
      </c>
      <c r="B452" s="88" t="s">
        <v>4609</v>
      </c>
      <c r="C452" s="96" t="s">
        <v>30</v>
      </c>
      <c r="D452" s="89"/>
      <c r="E452" s="103" t="s">
        <v>6740</v>
      </c>
      <c r="F452" s="91" t="s">
        <v>6558</v>
      </c>
      <c r="G452" s="91" t="s">
        <v>182</v>
      </c>
      <c r="H452" s="91" t="s">
        <v>292</v>
      </c>
      <c r="I452" s="99" t="s">
        <v>184</v>
      </c>
      <c r="J452" s="89" t="s">
        <v>194</v>
      </c>
      <c r="K452" s="89" t="s">
        <v>7275</v>
      </c>
      <c r="L452" s="91" t="s">
        <v>6741</v>
      </c>
      <c r="M452" s="89" t="s">
        <v>203</v>
      </c>
      <c r="N452" s="89" t="s">
        <v>467</v>
      </c>
      <c r="O452" s="91" t="s">
        <v>205</v>
      </c>
      <c r="P452" s="94">
        <v>17673616</v>
      </c>
      <c r="Q452" s="89">
        <v>17673616</v>
      </c>
      <c r="R452" s="89">
        <v>0</v>
      </c>
      <c r="S452" s="89" t="s">
        <v>197</v>
      </c>
      <c r="T452" s="93"/>
      <c r="U452" s="89"/>
      <c r="V452" s="89">
        <v>0</v>
      </c>
      <c r="W452" s="89"/>
      <c r="X452" s="89">
        <v>0</v>
      </c>
      <c r="Y452" s="89"/>
    </row>
    <row r="453" spans="1:25" x14ac:dyDescent="0.25">
      <c r="A453" s="87">
        <v>443</v>
      </c>
      <c r="B453" s="88" t="s">
        <v>4612</v>
      </c>
      <c r="C453" s="96" t="s">
        <v>30</v>
      </c>
      <c r="D453" s="89"/>
      <c r="E453" s="103" t="s">
        <v>6742</v>
      </c>
      <c r="F453" s="91" t="s">
        <v>6732</v>
      </c>
      <c r="G453" s="91" t="s">
        <v>182</v>
      </c>
      <c r="H453" s="91" t="s">
        <v>292</v>
      </c>
      <c r="I453" s="99" t="s">
        <v>184</v>
      </c>
      <c r="J453" s="89" t="s">
        <v>194</v>
      </c>
      <c r="K453" s="89" t="s">
        <v>7275</v>
      </c>
      <c r="L453" s="91" t="s">
        <v>6743</v>
      </c>
      <c r="M453" s="89" t="s">
        <v>203</v>
      </c>
      <c r="N453" s="89" t="s">
        <v>467</v>
      </c>
      <c r="O453" s="91" t="s">
        <v>205</v>
      </c>
      <c r="P453" s="94">
        <v>12662091</v>
      </c>
      <c r="Q453" s="89">
        <v>12662091</v>
      </c>
      <c r="R453" s="89">
        <v>0</v>
      </c>
      <c r="S453" s="89" t="s">
        <v>197</v>
      </c>
      <c r="T453" s="93"/>
      <c r="U453" s="89"/>
      <c r="V453" s="89">
        <v>0</v>
      </c>
      <c r="W453" s="89"/>
      <c r="X453" s="89">
        <v>0</v>
      </c>
      <c r="Y453" s="89"/>
    </row>
    <row r="454" spans="1:25" x14ac:dyDescent="0.25">
      <c r="A454" s="87">
        <v>444</v>
      </c>
      <c r="B454" s="88" t="s">
        <v>4615</v>
      </c>
      <c r="C454" s="96" t="s">
        <v>30</v>
      </c>
      <c r="D454" s="89"/>
      <c r="E454" s="103" t="s">
        <v>6744</v>
      </c>
      <c r="F454" s="91" t="s">
        <v>6620</v>
      </c>
      <c r="G454" s="91" t="s">
        <v>182</v>
      </c>
      <c r="H454" s="91" t="s">
        <v>292</v>
      </c>
      <c r="I454" s="99" t="s">
        <v>184</v>
      </c>
      <c r="J454" s="89" t="s">
        <v>194</v>
      </c>
      <c r="K454" s="89" t="s">
        <v>7275</v>
      </c>
      <c r="L454" s="91" t="s">
        <v>6745</v>
      </c>
      <c r="M454" s="89" t="s">
        <v>203</v>
      </c>
      <c r="N454" s="89" t="s">
        <v>467</v>
      </c>
      <c r="O454" s="91" t="s">
        <v>205</v>
      </c>
      <c r="P454" s="94">
        <v>97591378</v>
      </c>
      <c r="Q454" s="89">
        <v>97591378</v>
      </c>
      <c r="R454" s="89">
        <v>0</v>
      </c>
      <c r="S454" s="89" t="s">
        <v>197</v>
      </c>
      <c r="T454" s="93"/>
      <c r="U454" s="89"/>
      <c r="V454" s="89">
        <v>0</v>
      </c>
      <c r="W454" s="89"/>
      <c r="X454" s="89">
        <v>0</v>
      </c>
      <c r="Y454" s="89"/>
    </row>
    <row r="455" spans="1:25" x14ac:dyDescent="0.25">
      <c r="A455" s="87">
        <v>445</v>
      </c>
      <c r="B455" s="88" t="s">
        <v>4618</v>
      </c>
      <c r="C455" s="96" t="s">
        <v>30</v>
      </c>
      <c r="D455" s="89"/>
      <c r="E455" s="103" t="s">
        <v>6746</v>
      </c>
      <c r="F455" s="91" t="s">
        <v>6724</v>
      </c>
      <c r="G455" s="91" t="s">
        <v>182</v>
      </c>
      <c r="H455" s="91" t="s">
        <v>292</v>
      </c>
      <c r="I455" s="99" t="s">
        <v>184</v>
      </c>
      <c r="J455" s="89" t="s">
        <v>194</v>
      </c>
      <c r="K455" s="89" t="s">
        <v>7274</v>
      </c>
      <c r="L455" s="91" t="s">
        <v>6747</v>
      </c>
      <c r="M455" s="89" t="s">
        <v>203</v>
      </c>
      <c r="N455" s="89" t="s">
        <v>467</v>
      </c>
      <c r="O455" s="91" t="s">
        <v>205</v>
      </c>
      <c r="P455" s="94">
        <v>27176209</v>
      </c>
      <c r="Q455" s="89">
        <v>27176209</v>
      </c>
      <c r="R455" s="89">
        <v>0</v>
      </c>
      <c r="S455" s="89" t="s">
        <v>197</v>
      </c>
      <c r="T455" s="93"/>
      <c r="U455" s="89"/>
      <c r="V455" s="89">
        <v>0</v>
      </c>
      <c r="W455" s="89"/>
      <c r="X455" s="89">
        <v>0</v>
      </c>
      <c r="Y455" s="89"/>
    </row>
    <row r="456" spans="1:25" x14ac:dyDescent="0.25">
      <c r="A456" s="87">
        <v>446</v>
      </c>
      <c r="B456" s="88" t="s">
        <v>4622</v>
      </c>
      <c r="C456" s="96" t="s">
        <v>30</v>
      </c>
      <c r="D456" s="89"/>
      <c r="E456" s="103" t="s">
        <v>6748</v>
      </c>
      <c r="F456" s="91" t="s">
        <v>6714</v>
      </c>
      <c r="G456" s="91" t="s">
        <v>182</v>
      </c>
      <c r="H456" s="91" t="s">
        <v>292</v>
      </c>
      <c r="I456" s="99" t="s">
        <v>184</v>
      </c>
      <c r="J456" s="89" t="s">
        <v>194</v>
      </c>
      <c r="K456" s="89" t="s">
        <v>7274</v>
      </c>
      <c r="L456" s="91" t="s">
        <v>6749</v>
      </c>
      <c r="M456" s="89" t="s">
        <v>203</v>
      </c>
      <c r="N456" s="89" t="s">
        <v>467</v>
      </c>
      <c r="O456" s="91" t="s">
        <v>205</v>
      </c>
      <c r="P456" s="94">
        <v>29694951</v>
      </c>
      <c r="Q456" s="89">
        <v>29694951</v>
      </c>
      <c r="R456" s="89">
        <v>0</v>
      </c>
      <c r="S456" s="89" t="s">
        <v>197</v>
      </c>
      <c r="T456" s="93"/>
      <c r="U456" s="89"/>
      <c r="V456" s="89">
        <v>0</v>
      </c>
      <c r="W456" s="89"/>
      <c r="X456" s="89">
        <v>0</v>
      </c>
      <c r="Y456" s="89"/>
    </row>
    <row r="457" spans="1:25" x14ac:dyDescent="0.25">
      <c r="A457" s="87">
        <v>447</v>
      </c>
      <c r="B457" s="88" t="s">
        <v>4626</v>
      </c>
      <c r="C457" s="96" t="s">
        <v>30</v>
      </c>
      <c r="D457" s="89"/>
      <c r="E457" s="103" t="s">
        <v>6750</v>
      </c>
      <c r="F457" s="91" t="s">
        <v>6751</v>
      </c>
      <c r="G457" s="91" t="s">
        <v>182</v>
      </c>
      <c r="H457" s="91" t="s">
        <v>292</v>
      </c>
      <c r="I457" s="99" t="s">
        <v>184</v>
      </c>
      <c r="J457" s="89" t="s">
        <v>194</v>
      </c>
      <c r="K457" s="89" t="s">
        <v>7274</v>
      </c>
      <c r="L457" s="91" t="s">
        <v>6752</v>
      </c>
      <c r="M457" s="89" t="s">
        <v>203</v>
      </c>
      <c r="N457" s="89" t="s">
        <v>467</v>
      </c>
      <c r="O457" s="91" t="s">
        <v>205</v>
      </c>
      <c r="P457" s="94">
        <v>10021385</v>
      </c>
      <c r="Q457" s="89">
        <v>10021385</v>
      </c>
      <c r="R457" s="89">
        <v>0</v>
      </c>
      <c r="S457" s="89" t="s">
        <v>197</v>
      </c>
      <c r="T457" s="93"/>
      <c r="U457" s="89"/>
      <c r="V457" s="89">
        <v>0</v>
      </c>
      <c r="W457" s="89"/>
      <c r="X457" s="89">
        <v>0</v>
      </c>
      <c r="Y457" s="89"/>
    </row>
    <row r="458" spans="1:25" x14ac:dyDescent="0.25">
      <c r="A458" s="87">
        <v>448</v>
      </c>
      <c r="B458" s="88" t="s">
        <v>4628</v>
      </c>
      <c r="C458" s="96" t="s">
        <v>30</v>
      </c>
      <c r="D458" s="89"/>
      <c r="E458" s="103" t="s">
        <v>6753</v>
      </c>
      <c r="F458" s="91" t="s">
        <v>6754</v>
      </c>
      <c r="G458" s="91" t="s">
        <v>182</v>
      </c>
      <c r="H458" s="91" t="s">
        <v>292</v>
      </c>
      <c r="I458" s="99" t="s">
        <v>184</v>
      </c>
      <c r="J458" s="89" t="s">
        <v>194</v>
      </c>
      <c r="K458" s="89" t="s">
        <v>7274</v>
      </c>
      <c r="L458" s="91" t="s">
        <v>6755</v>
      </c>
      <c r="M458" s="89" t="s">
        <v>203</v>
      </c>
      <c r="N458" s="89" t="s">
        <v>467</v>
      </c>
      <c r="O458" s="91" t="s">
        <v>205</v>
      </c>
      <c r="P458" s="94">
        <v>9836291</v>
      </c>
      <c r="Q458" s="89">
        <v>9836291</v>
      </c>
      <c r="R458" s="89">
        <v>0</v>
      </c>
      <c r="S458" s="89" t="s">
        <v>197</v>
      </c>
      <c r="T458" s="93"/>
      <c r="U458" s="89"/>
      <c r="V458" s="89">
        <v>0</v>
      </c>
      <c r="W458" s="89"/>
      <c r="X458" s="89">
        <v>0</v>
      </c>
      <c r="Y458" s="89"/>
    </row>
    <row r="459" spans="1:25" x14ac:dyDescent="0.25">
      <c r="A459" s="87">
        <v>449</v>
      </c>
      <c r="B459" s="88" t="s">
        <v>4630</v>
      </c>
      <c r="C459" s="96" t="s">
        <v>30</v>
      </c>
      <c r="D459" s="89"/>
      <c r="E459" s="103" t="s">
        <v>6756</v>
      </c>
      <c r="F459" s="91" t="s">
        <v>6719</v>
      </c>
      <c r="G459" s="91" t="s">
        <v>182</v>
      </c>
      <c r="H459" s="91" t="s">
        <v>292</v>
      </c>
      <c r="I459" s="99" t="s">
        <v>184</v>
      </c>
      <c r="J459" s="89" t="s">
        <v>194</v>
      </c>
      <c r="K459" s="89" t="s">
        <v>7274</v>
      </c>
      <c r="L459" s="91" t="s">
        <v>6757</v>
      </c>
      <c r="M459" s="89" t="s">
        <v>203</v>
      </c>
      <c r="N459" s="89" t="s">
        <v>467</v>
      </c>
      <c r="O459" s="91" t="s">
        <v>205</v>
      </c>
      <c r="P459" s="94">
        <v>17463370</v>
      </c>
      <c r="Q459" s="89">
        <v>17463370</v>
      </c>
      <c r="R459" s="89">
        <v>0</v>
      </c>
      <c r="S459" s="89" t="s">
        <v>197</v>
      </c>
      <c r="T459" s="93"/>
      <c r="U459" s="89"/>
      <c r="V459" s="89">
        <v>0</v>
      </c>
      <c r="W459" s="89"/>
      <c r="X459" s="89">
        <v>0</v>
      </c>
      <c r="Y459" s="89"/>
    </row>
    <row r="460" spans="1:25" x14ac:dyDescent="0.25">
      <c r="A460" s="87">
        <v>450</v>
      </c>
      <c r="B460" s="88" t="s">
        <v>4632</v>
      </c>
      <c r="C460" s="96" t="s">
        <v>30</v>
      </c>
      <c r="D460" s="89"/>
      <c r="E460" s="103" t="s">
        <v>6758</v>
      </c>
      <c r="F460" s="91" t="s">
        <v>6759</v>
      </c>
      <c r="G460" s="91" t="s">
        <v>182</v>
      </c>
      <c r="H460" s="91" t="s">
        <v>292</v>
      </c>
      <c r="I460" s="99" t="s">
        <v>184</v>
      </c>
      <c r="J460" s="89" t="s">
        <v>194</v>
      </c>
      <c r="K460" s="89" t="s">
        <v>7274</v>
      </c>
      <c r="L460" s="91" t="s">
        <v>6760</v>
      </c>
      <c r="M460" s="89" t="s">
        <v>203</v>
      </c>
      <c r="N460" s="89" t="s">
        <v>467</v>
      </c>
      <c r="O460" s="91" t="s">
        <v>205</v>
      </c>
      <c r="P460" s="94">
        <v>15135728</v>
      </c>
      <c r="Q460" s="89">
        <v>15135728</v>
      </c>
      <c r="R460" s="89">
        <v>0</v>
      </c>
      <c r="S460" s="89" t="s">
        <v>197</v>
      </c>
      <c r="T460" s="93"/>
      <c r="U460" s="89"/>
      <c r="V460" s="89">
        <v>0</v>
      </c>
      <c r="W460" s="89"/>
      <c r="X460" s="89">
        <v>0</v>
      </c>
      <c r="Y460" s="89"/>
    </row>
    <row r="461" spans="1:25" x14ac:dyDescent="0.25">
      <c r="A461" s="87">
        <v>451</v>
      </c>
      <c r="B461" s="88" t="s">
        <v>4635</v>
      </c>
      <c r="C461" s="96" t="s">
        <v>30</v>
      </c>
      <c r="D461" s="89"/>
      <c r="E461" s="103" t="s">
        <v>6761</v>
      </c>
      <c r="F461" s="91" t="s">
        <v>6724</v>
      </c>
      <c r="G461" s="91" t="s">
        <v>182</v>
      </c>
      <c r="H461" s="91" t="s">
        <v>292</v>
      </c>
      <c r="I461" s="99" t="s">
        <v>184</v>
      </c>
      <c r="J461" s="89" t="s">
        <v>194</v>
      </c>
      <c r="K461" s="89" t="s">
        <v>7274</v>
      </c>
      <c r="L461" s="91" t="s">
        <v>6762</v>
      </c>
      <c r="M461" s="89" t="s">
        <v>203</v>
      </c>
      <c r="N461" s="89" t="s">
        <v>467</v>
      </c>
      <c r="O461" s="91" t="s">
        <v>205</v>
      </c>
      <c r="P461" s="94">
        <v>16059502</v>
      </c>
      <c r="Q461" s="89">
        <v>16059502</v>
      </c>
      <c r="R461" s="89">
        <v>0</v>
      </c>
      <c r="S461" s="89" t="s">
        <v>197</v>
      </c>
      <c r="T461" s="93"/>
      <c r="U461" s="89"/>
      <c r="V461" s="89">
        <v>0</v>
      </c>
      <c r="W461" s="89"/>
      <c r="X461" s="89">
        <v>0</v>
      </c>
      <c r="Y461" s="89"/>
    </row>
    <row r="462" spans="1:25" x14ac:dyDescent="0.25">
      <c r="A462" s="87">
        <v>452</v>
      </c>
      <c r="B462" s="88" t="s">
        <v>4637</v>
      </c>
      <c r="C462" s="96" t="s">
        <v>30</v>
      </c>
      <c r="D462" s="89"/>
      <c r="E462" s="103" t="s">
        <v>6763</v>
      </c>
      <c r="F462" s="91" t="s">
        <v>6724</v>
      </c>
      <c r="G462" s="91" t="s">
        <v>182</v>
      </c>
      <c r="H462" s="91" t="s">
        <v>292</v>
      </c>
      <c r="I462" s="99" t="s">
        <v>184</v>
      </c>
      <c r="J462" s="89" t="s">
        <v>194</v>
      </c>
      <c r="K462" s="89" t="s">
        <v>7274</v>
      </c>
      <c r="L462" s="91" t="s">
        <v>6764</v>
      </c>
      <c r="M462" s="89" t="s">
        <v>203</v>
      </c>
      <c r="N462" s="89" t="s">
        <v>467</v>
      </c>
      <c r="O462" s="91" t="s">
        <v>205</v>
      </c>
      <c r="P462" s="94">
        <v>15722649</v>
      </c>
      <c r="Q462" s="89">
        <v>15722649</v>
      </c>
      <c r="R462" s="89">
        <v>0</v>
      </c>
      <c r="S462" s="89" t="s">
        <v>197</v>
      </c>
      <c r="T462" s="93"/>
      <c r="U462" s="89"/>
      <c r="V462" s="89">
        <v>0</v>
      </c>
      <c r="W462" s="89"/>
      <c r="X462" s="89">
        <v>0</v>
      </c>
      <c r="Y462" s="89"/>
    </row>
    <row r="463" spans="1:25" x14ac:dyDescent="0.25">
      <c r="A463" s="87">
        <v>453</v>
      </c>
      <c r="B463" s="88" t="s">
        <v>4641</v>
      </c>
      <c r="C463" s="96" t="s">
        <v>30</v>
      </c>
      <c r="D463" s="89"/>
      <c r="E463" s="103" t="s">
        <v>6765</v>
      </c>
      <c r="F463" s="91" t="s">
        <v>6729</v>
      </c>
      <c r="G463" s="91" t="s">
        <v>182</v>
      </c>
      <c r="H463" s="91" t="s">
        <v>292</v>
      </c>
      <c r="I463" s="99" t="s">
        <v>184</v>
      </c>
      <c r="J463" s="89" t="s">
        <v>194</v>
      </c>
      <c r="K463" s="89" t="s">
        <v>7274</v>
      </c>
      <c r="L463" s="91" t="s">
        <v>6766</v>
      </c>
      <c r="M463" s="89" t="s">
        <v>203</v>
      </c>
      <c r="N463" s="89" t="s">
        <v>467</v>
      </c>
      <c r="O463" s="91" t="s">
        <v>205</v>
      </c>
      <c r="P463" s="94">
        <v>12847218</v>
      </c>
      <c r="Q463" s="89">
        <v>12847218</v>
      </c>
      <c r="R463" s="89">
        <v>0</v>
      </c>
      <c r="S463" s="89" t="s">
        <v>197</v>
      </c>
      <c r="T463" s="93"/>
      <c r="U463" s="89"/>
      <c r="V463" s="89">
        <v>0</v>
      </c>
      <c r="W463" s="89"/>
      <c r="X463" s="89">
        <v>0</v>
      </c>
      <c r="Y463" s="89"/>
    </row>
    <row r="464" spans="1:25" x14ac:dyDescent="0.25">
      <c r="A464" s="87">
        <v>454</v>
      </c>
      <c r="B464" s="88" t="s">
        <v>4644</v>
      </c>
      <c r="C464" s="96" t="s">
        <v>30</v>
      </c>
      <c r="D464" s="89"/>
      <c r="E464" s="103" t="s">
        <v>6767</v>
      </c>
      <c r="F464" s="91" t="s">
        <v>6768</v>
      </c>
      <c r="G464" s="91" t="s">
        <v>182</v>
      </c>
      <c r="H464" s="91" t="s">
        <v>292</v>
      </c>
      <c r="I464" s="99" t="s">
        <v>184</v>
      </c>
      <c r="J464" s="89" t="s">
        <v>194</v>
      </c>
      <c r="K464" s="89" t="s">
        <v>7274</v>
      </c>
      <c r="L464" s="91" t="s">
        <v>6769</v>
      </c>
      <c r="M464" s="89" t="s">
        <v>203</v>
      </c>
      <c r="N464" s="89" t="s">
        <v>467</v>
      </c>
      <c r="O464" s="91" t="s">
        <v>205</v>
      </c>
      <c r="P464" s="94">
        <v>11568461</v>
      </c>
      <c r="Q464" s="89">
        <v>11568461</v>
      </c>
      <c r="R464" s="89">
        <v>0</v>
      </c>
      <c r="S464" s="89" t="s">
        <v>197</v>
      </c>
      <c r="T464" s="93"/>
      <c r="U464" s="89"/>
      <c r="V464" s="89">
        <v>0</v>
      </c>
      <c r="W464" s="89"/>
      <c r="X464" s="89">
        <v>0</v>
      </c>
      <c r="Y464" s="89"/>
    </row>
    <row r="465" spans="1:25" x14ac:dyDescent="0.25">
      <c r="A465" s="87">
        <v>455</v>
      </c>
      <c r="B465" s="88" t="s">
        <v>4647</v>
      </c>
      <c r="C465" s="96" t="s">
        <v>30</v>
      </c>
      <c r="D465" s="89"/>
      <c r="E465" s="103" t="s">
        <v>6770</v>
      </c>
      <c r="F465" s="91" t="s">
        <v>6754</v>
      </c>
      <c r="G465" s="91" t="s">
        <v>182</v>
      </c>
      <c r="H465" s="91" t="s">
        <v>292</v>
      </c>
      <c r="I465" s="99" t="s">
        <v>184</v>
      </c>
      <c r="J465" s="89" t="s">
        <v>194</v>
      </c>
      <c r="K465" s="89" t="s">
        <v>7274</v>
      </c>
      <c r="L465" s="91" t="s">
        <v>6771</v>
      </c>
      <c r="M465" s="89" t="s">
        <v>203</v>
      </c>
      <c r="N465" s="89" t="s">
        <v>467</v>
      </c>
      <c r="O465" s="91" t="s">
        <v>205</v>
      </c>
      <c r="P465" s="94">
        <v>11911174</v>
      </c>
      <c r="Q465" s="89">
        <v>11911174</v>
      </c>
      <c r="R465" s="89">
        <v>0</v>
      </c>
      <c r="S465" s="89" t="s">
        <v>197</v>
      </c>
      <c r="T465" s="93"/>
      <c r="U465" s="89"/>
      <c r="V465" s="89">
        <v>0</v>
      </c>
      <c r="W465" s="89"/>
      <c r="X465" s="89">
        <v>0</v>
      </c>
      <c r="Y465" s="89"/>
    </row>
    <row r="466" spans="1:25" x14ac:dyDescent="0.25">
      <c r="A466" s="87">
        <v>456</v>
      </c>
      <c r="B466" s="88" t="s">
        <v>4650</v>
      </c>
      <c r="C466" s="96" t="s">
        <v>30</v>
      </c>
      <c r="D466" s="89"/>
      <c r="E466" s="103" t="s">
        <v>6772</v>
      </c>
      <c r="F466" s="91" t="s">
        <v>6724</v>
      </c>
      <c r="G466" s="91" t="s">
        <v>182</v>
      </c>
      <c r="H466" s="91" t="s">
        <v>292</v>
      </c>
      <c r="I466" s="99" t="s">
        <v>184</v>
      </c>
      <c r="J466" s="89" t="s">
        <v>194</v>
      </c>
      <c r="K466" s="89" t="s">
        <v>7274</v>
      </c>
      <c r="L466" s="91" t="s">
        <v>6773</v>
      </c>
      <c r="M466" s="89" t="s">
        <v>203</v>
      </c>
      <c r="N466" s="89" t="s">
        <v>467</v>
      </c>
      <c r="O466" s="91" t="s">
        <v>205</v>
      </c>
      <c r="P466" s="94">
        <v>17951099</v>
      </c>
      <c r="Q466" s="89">
        <v>17951099</v>
      </c>
      <c r="R466" s="89">
        <v>0</v>
      </c>
      <c r="S466" s="89" t="s">
        <v>197</v>
      </c>
      <c r="T466" s="93"/>
      <c r="U466" s="89"/>
      <c r="V466" s="89">
        <v>0</v>
      </c>
      <c r="W466" s="89"/>
      <c r="X466" s="89">
        <v>0</v>
      </c>
      <c r="Y466" s="89"/>
    </row>
    <row r="467" spans="1:25" x14ac:dyDescent="0.25">
      <c r="A467" s="87">
        <v>457</v>
      </c>
      <c r="B467" s="88" t="s">
        <v>4653</v>
      </c>
      <c r="C467" s="96" t="s">
        <v>30</v>
      </c>
      <c r="D467" s="89"/>
      <c r="E467" s="103" t="s">
        <v>6774</v>
      </c>
      <c r="F467" s="91" t="s">
        <v>6705</v>
      </c>
      <c r="G467" s="91" t="s">
        <v>182</v>
      </c>
      <c r="H467" s="91" t="s">
        <v>292</v>
      </c>
      <c r="I467" s="99" t="s">
        <v>184</v>
      </c>
      <c r="J467" s="89" t="s">
        <v>194</v>
      </c>
      <c r="K467" s="89" t="s">
        <v>7273</v>
      </c>
      <c r="L467" s="91" t="s">
        <v>6775</v>
      </c>
      <c r="M467" s="89" t="s">
        <v>203</v>
      </c>
      <c r="N467" s="89" t="s">
        <v>467</v>
      </c>
      <c r="O467" s="91" t="s">
        <v>205</v>
      </c>
      <c r="P467" s="94">
        <v>23408124</v>
      </c>
      <c r="Q467" s="89">
        <v>23408124</v>
      </c>
      <c r="R467" s="89">
        <v>0</v>
      </c>
      <c r="S467" s="89" t="s">
        <v>197</v>
      </c>
      <c r="T467" s="93"/>
      <c r="U467" s="89"/>
      <c r="V467" s="89">
        <v>0</v>
      </c>
      <c r="W467" s="89"/>
      <c r="X467" s="89">
        <v>0</v>
      </c>
      <c r="Y467" s="89"/>
    </row>
    <row r="468" spans="1:25" x14ac:dyDescent="0.25">
      <c r="A468" s="87">
        <v>458</v>
      </c>
      <c r="B468" s="88" t="s">
        <v>4655</v>
      </c>
      <c r="C468" s="96" t="s">
        <v>30</v>
      </c>
      <c r="D468" s="89"/>
      <c r="E468" s="103" t="s">
        <v>6776</v>
      </c>
      <c r="F468" s="91" t="s">
        <v>6777</v>
      </c>
      <c r="G468" s="91" t="s">
        <v>182</v>
      </c>
      <c r="H468" s="91" t="s">
        <v>292</v>
      </c>
      <c r="I468" s="99" t="s">
        <v>184</v>
      </c>
      <c r="J468" s="89" t="s">
        <v>194</v>
      </c>
      <c r="K468" s="89" t="s">
        <v>7273</v>
      </c>
      <c r="L468" s="91" t="s">
        <v>6778</v>
      </c>
      <c r="M468" s="89" t="s">
        <v>203</v>
      </c>
      <c r="N468" s="89" t="s">
        <v>467</v>
      </c>
      <c r="O468" s="91" t="s">
        <v>205</v>
      </c>
      <c r="P468" s="94">
        <v>48922682</v>
      </c>
      <c r="Q468" s="89">
        <v>48922682</v>
      </c>
      <c r="R468" s="89">
        <v>0</v>
      </c>
      <c r="S468" s="89" t="s">
        <v>197</v>
      </c>
      <c r="T468" s="93"/>
      <c r="U468" s="89"/>
      <c r="V468" s="89">
        <v>0</v>
      </c>
      <c r="W468" s="89"/>
      <c r="X468" s="89">
        <v>0</v>
      </c>
      <c r="Y468" s="89"/>
    </row>
    <row r="469" spans="1:25" x14ac:dyDescent="0.25">
      <c r="A469" s="87">
        <v>459</v>
      </c>
      <c r="B469" s="88" t="s">
        <v>4657</v>
      </c>
      <c r="C469" s="96" t="s">
        <v>30</v>
      </c>
      <c r="D469" s="89"/>
      <c r="E469" s="103" t="s">
        <v>6779</v>
      </c>
      <c r="F469" s="91" t="s">
        <v>6780</v>
      </c>
      <c r="G469" s="91" t="s">
        <v>182</v>
      </c>
      <c r="H469" s="91" t="s">
        <v>292</v>
      </c>
      <c r="I469" s="99" t="s">
        <v>184</v>
      </c>
      <c r="J469" s="89" t="s">
        <v>194</v>
      </c>
      <c r="K469" s="89" t="s">
        <v>7273</v>
      </c>
      <c r="L469" s="91" t="s">
        <v>6781</v>
      </c>
      <c r="M469" s="89" t="s">
        <v>203</v>
      </c>
      <c r="N469" s="89" t="s">
        <v>467</v>
      </c>
      <c r="O469" s="91" t="s">
        <v>205</v>
      </c>
      <c r="P469" s="94">
        <v>14325915</v>
      </c>
      <c r="Q469" s="89">
        <v>14325915</v>
      </c>
      <c r="R469" s="89">
        <v>0</v>
      </c>
      <c r="S469" s="89" t="s">
        <v>197</v>
      </c>
      <c r="T469" s="93"/>
      <c r="U469" s="89"/>
      <c r="V469" s="89">
        <v>0</v>
      </c>
      <c r="W469" s="89"/>
      <c r="X469" s="89">
        <v>0</v>
      </c>
      <c r="Y469" s="89"/>
    </row>
    <row r="470" spans="1:25" x14ac:dyDescent="0.25">
      <c r="A470" s="87">
        <v>460</v>
      </c>
      <c r="B470" s="88" t="s">
        <v>4661</v>
      </c>
      <c r="C470" s="96" t="s">
        <v>30</v>
      </c>
      <c r="D470" s="89"/>
      <c r="E470" s="103" t="s">
        <v>6782</v>
      </c>
      <c r="F470" s="91" t="s">
        <v>6729</v>
      </c>
      <c r="G470" s="91" t="s">
        <v>182</v>
      </c>
      <c r="H470" s="91" t="s">
        <v>292</v>
      </c>
      <c r="I470" s="99" t="s">
        <v>184</v>
      </c>
      <c r="J470" s="89" t="s">
        <v>194</v>
      </c>
      <c r="K470" s="89" t="s">
        <v>7273</v>
      </c>
      <c r="L470" s="91" t="s">
        <v>6783</v>
      </c>
      <c r="M470" s="89" t="s">
        <v>203</v>
      </c>
      <c r="N470" s="89" t="s">
        <v>467</v>
      </c>
      <c r="O470" s="91" t="s">
        <v>205</v>
      </c>
      <c r="P470" s="94">
        <v>22788315</v>
      </c>
      <c r="Q470" s="89">
        <v>22788315</v>
      </c>
      <c r="R470" s="89">
        <v>0</v>
      </c>
      <c r="S470" s="89" t="s">
        <v>197</v>
      </c>
      <c r="T470" s="93"/>
      <c r="U470" s="89"/>
      <c r="V470" s="89">
        <v>0</v>
      </c>
      <c r="W470" s="89"/>
      <c r="X470" s="89">
        <v>0</v>
      </c>
      <c r="Y470" s="89"/>
    </row>
    <row r="471" spans="1:25" x14ac:dyDescent="0.25">
      <c r="A471" s="87">
        <v>461</v>
      </c>
      <c r="B471" s="88" t="s">
        <v>4664</v>
      </c>
      <c r="C471" s="96" t="s">
        <v>30</v>
      </c>
      <c r="D471" s="89"/>
      <c r="E471" s="103" t="s">
        <v>6784</v>
      </c>
      <c r="F471" s="91" t="s">
        <v>6714</v>
      </c>
      <c r="G471" s="91" t="s">
        <v>182</v>
      </c>
      <c r="H471" s="91" t="s">
        <v>292</v>
      </c>
      <c r="I471" s="99" t="s">
        <v>184</v>
      </c>
      <c r="J471" s="89" t="s">
        <v>194</v>
      </c>
      <c r="K471" s="89" t="s">
        <v>7273</v>
      </c>
      <c r="L471" s="91" t="s">
        <v>6785</v>
      </c>
      <c r="M471" s="89" t="s">
        <v>203</v>
      </c>
      <c r="N471" s="89" t="s">
        <v>467</v>
      </c>
      <c r="O471" s="91" t="s">
        <v>205</v>
      </c>
      <c r="P471" s="94">
        <v>12939757</v>
      </c>
      <c r="Q471" s="89">
        <v>12939757</v>
      </c>
      <c r="R471" s="89">
        <v>0</v>
      </c>
      <c r="S471" s="89" t="s">
        <v>197</v>
      </c>
      <c r="T471" s="93"/>
      <c r="U471" s="89"/>
      <c r="V471" s="89">
        <v>0</v>
      </c>
      <c r="W471" s="89"/>
      <c r="X471" s="89">
        <v>0</v>
      </c>
      <c r="Y471" s="89"/>
    </row>
    <row r="472" spans="1:25" x14ac:dyDescent="0.25">
      <c r="A472" s="87">
        <v>462</v>
      </c>
      <c r="B472" s="88" t="s">
        <v>4668</v>
      </c>
      <c r="C472" s="96" t="s">
        <v>30</v>
      </c>
      <c r="D472" s="89"/>
      <c r="E472" s="103" t="s">
        <v>6786</v>
      </c>
      <c r="F472" s="91" t="s">
        <v>6787</v>
      </c>
      <c r="G472" s="91" t="s">
        <v>182</v>
      </c>
      <c r="H472" s="91" t="s">
        <v>292</v>
      </c>
      <c r="I472" s="99" t="s">
        <v>184</v>
      </c>
      <c r="J472" s="89" t="s">
        <v>194</v>
      </c>
      <c r="K472" s="89" t="s">
        <v>7273</v>
      </c>
      <c r="L472" s="91" t="s">
        <v>6788</v>
      </c>
      <c r="M472" s="89" t="s">
        <v>203</v>
      </c>
      <c r="N472" s="89" t="s">
        <v>467</v>
      </c>
      <c r="O472" s="91" t="s">
        <v>205</v>
      </c>
      <c r="P472" s="94">
        <v>17319679</v>
      </c>
      <c r="Q472" s="89">
        <v>17319679</v>
      </c>
      <c r="R472" s="89">
        <v>0</v>
      </c>
      <c r="S472" s="89" t="s">
        <v>197</v>
      </c>
      <c r="T472" s="93"/>
      <c r="U472" s="89"/>
      <c r="V472" s="89">
        <v>0</v>
      </c>
      <c r="W472" s="89"/>
      <c r="X472" s="89">
        <v>0</v>
      </c>
      <c r="Y472" s="89"/>
    </row>
    <row r="473" spans="1:25" x14ac:dyDescent="0.25">
      <c r="A473" s="87">
        <v>463</v>
      </c>
      <c r="B473" s="88" t="s">
        <v>4671</v>
      </c>
      <c r="C473" s="96" t="s">
        <v>30</v>
      </c>
      <c r="D473" s="89"/>
      <c r="E473" s="103" t="s">
        <v>6789</v>
      </c>
      <c r="F473" s="91" t="s">
        <v>6714</v>
      </c>
      <c r="G473" s="91" t="s">
        <v>182</v>
      </c>
      <c r="H473" s="91" t="s">
        <v>292</v>
      </c>
      <c r="I473" s="99" t="s">
        <v>184</v>
      </c>
      <c r="J473" s="89" t="s">
        <v>194</v>
      </c>
      <c r="K473" s="89" t="s">
        <v>7273</v>
      </c>
      <c r="L473" s="91" t="s">
        <v>6790</v>
      </c>
      <c r="M473" s="89" t="s">
        <v>203</v>
      </c>
      <c r="N473" s="89" t="s">
        <v>467</v>
      </c>
      <c r="O473" s="91" t="s">
        <v>205</v>
      </c>
      <c r="P473" s="94">
        <v>11627323</v>
      </c>
      <c r="Q473" s="89">
        <v>11627323</v>
      </c>
      <c r="R473" s="89">
        <v>0</v>
      </c>
      <c r="S473" s="89" t="s">
        <v>197</v>
      </c>
      <c r="T473" s="93"/>
      <c r="U473" s="89"/>
      <c r="V473" s="89">
        <v>0</v>
      </c>
      <c r="W473" s="89"/>
      <c r="X473" s="89">
        <v>0</v>
      </c>
      <c r="Y473" s="89"/>
    </row>
    <row r="474" spans="1:25" x14ac:dyDescent="0.25">
      <c r="A474" s="87">
        <v>464</v>
      </c>
      <c r="B474" s="88" t="s">
        <v>4674</v>
      </c>
      <c r="C474" s="96" t="s">
        <v>30</v>
      </c>
      <c r="D474" s="89"/>
      <c r="E474" s="103" t="s">
        <v>6791</v>
      </c>
      <c r="F474" s="91" t="s">
        <v>6732</v>
      </c>
      <c r="G474" s="91" t="s">
        <v>182</v>
      </c>
      <c r="H474" s="91" t="s">
        <v>292</v>
      </c>
      <c r="I474" s="99" t="s">
        <v>184</v>
      </c>
      <c r="J474" s="89" t="s">
        <v>194</v>
      </c>
      <c r="K474" s="89" t="s">
        <v>7273</v>
      </c>
      <c r="L474" s="91" t="s">
        <v>6792</v>
      </c>
      <c r="M474" s="89" t="s">
        <v>203</v>
      </c>
      <c r="N474" s="89" t="s">
        <v>467</v>
      </c>
      <c r="O474" s="91" t="s">
        <v>205</v>
      </c>
      <c r="P474" s="94">
        <v>11609517</v>
      </c>
      <c r="Q474" s="89">
        <v>11609517</v>
      </c>
      <c r="R474" s="89">
        <v>0</v>
      </c>
      <c r="S474" s="89" t="s">
        <v>197</v>
      </c>
      <c r="T474" s="93"/>
      <c r="U474" s="89"/>
      <c r="V474" s="89">
        <v>0</v>
      </c>
      <c r="W474" s="89"/>
      <c r="X474" s="89">
        <v>0</v>
      </c>
      <c r="Y474" s="89"/>
    </row>
    <row r="475" spans="1:25" x14ac:dyDescent="0.25">
      <c r="A475" s="87">
        <v>465</v>
      </c>
      <c r="B475" s="88" t="s">
        <v>4676</v>
      </c>
      <c r="C475" s="96" t="s">
        <v>30</v>
      </c>
      <c r="D475" s="89"/>
      <c r="E475" s="103" t="s">
        <v>6793</v>
      </c>
      <c r="F475" s="91" t="s">
        <v>6729</v>
      </c>
      <c r="G475" s="91" t="s">
        <v>182</v>
      </c>
      <c r="H475" s="91" t="s">
        <v>292</v>
      </c>
      <c r="I475" s="99" t="s">
        <v>184</v>
      </c>
      <c r="J475" s="89" t="s">
        <v>194</v>
      </c>
      <c r="K475" s="89" t="s">
        <v>7273</v>
      </c>
      <c r="L475" s="91" t="s">
        <v>6794</v>
      </c>
      <c r="M475" s="89" t="s">
        <v>203</v>
      </c>
      <c r="N475" s="89" t="s">
        <v>467</v>
      </c>
      <c r="O475" s="91" t="s">
        <v>205</v>
      </c>
      <c r="P475" s="94">
        <v>11613430</v>
      </c>
      <c r="Q475" s="89">
        <v>11613430</v>
      </c>
      <c r="R475" s="89">
        <v>0</v>
      </c>
      <c r="S475" s="89" t="s">
        <v>197</v>
      </c>
      <c r="T475" s="93"/>
      <c r="U475" s="89"/>
      <c r="V475" s="89">
        <v>0</v>
      </c>
      <c r="W475" s="89"/>
      <c r="X475" s="89">
        <v>0</v>
      </c>
      <c r="Y475" s="89"/>
    </row>
    <row r="476" spans="1:25" x14ac:dyDescent="0.25">
      <c r="A476" s="87">
        <v>466</v>
      </c>
      <c r="B476" s="88" t="s">
        <v>4679</v>
      </c>
      <c r="C476" s="96" t="s">
        <v>30</v>
      </c>
      <c r="D476" s="89"/>
      <c r="E476" s="103" t="s">
        <v>6795</v>
      </c>
      <c r="F476" s="91" t="s">
        <v>6796</v>
      </c>
      <c r="G476" s="91" t="s">
        <v>182</v>
      </c>
      <c r="H476" s="91" t="s">
        <v>292</v>
      </c>
      <c r="I476" s="99" t="s">
        <v>184</v>
      </c>
      <c r="J476" s="89" t="s">
        <v>194</v>
      </c>
      <c r="K476" s="89" t="s">
        <v>7273</v>
      </c>
      <c r="L476" s="91" t="s">
        <v>6797</v>
      </c>
      <c r="M476" s="89" t="s">
        <v>203</v>
      </c>
      <c r="N476" s="89" t="s">
        <v>467</v>
      </c>
      <c r="O476" s="91" t="s">
        <v>205</v>
      </c>
      <c r="P476" s="94">
        <v>12405041</v>
      </c>
      <c r="Q476" s="89">
        <v>12405041</v>
      </c>
      <c r="R476" s="89">
        <v>0</v>
      </c>
      <c r="S476" s="89" t="s">
        <v>197</v>
      </c>
      <c r="T476" s="93"/>
      <c r="U476" s="89"/>
      <c r="V476" s="89">
        <v>0</v>
      </c>
      <c r="W476" s="89"/>
      <c r="X476" s="89">
        <v>0</v>
      </c>
      <c r="Y476" s="89"/>
    </row>
    <row r="477" spans="1:25" x14ac:dyDescent="0.25">
      <c r="A477" s="87">
        <v>467</v>
      </c>
      <c r="B477" s="88" t="s">
        <v>4682</v>
      </c>
      <c r="C477" s="96" t="s">
        <v>30</v>
      </c>
      <c r="D477" s="89"/>
      <c r="E477" s="103" t="s">
        <v>6798</v>
      </c>
      <c r="F477" s="91" t="s">
        <v>6799</v>
      </c>
      <c r="G477" s="91" t="s">
        <v>182</v>
      </c>
      <c r="H477" s="91" t="s">
        <v>292</v>
      </c>
      <c r="I477" s="99" t="s">
        <v>184</v>
      </c>
      <c r="J477" s="89" t="s">
        <v>194</v>
      </c>
      <c r="K477" s="89" t="s">
        <v>7273</v>
      </c>
      <c r="L477" s="91" t="s">
        <v>6800</v>
      </c>
      <c r="M477" s="89" t="s">
        <v>203</v>
      </c>
      <c r="N477" s="89" t="s">
        <v>467</v>
      </c>
      <c r="O477" s="91" t="s">
        <v>205</v>
      </c>
      <c r="P477" s="94">
        <v>11750158</v>
      </c>
      <c r="Q477" s="89">
        <v>11750158</v>
      </c>
      <c r="R477" s="89">
        <v>0</v>
      </c>
      <c r="S477" s="89" t="s">
        <v>197</v>
      </c>
      <c r="T477" s="93"/>
      <c r="U477" s="89"/>
      <c r="V477" s="89">
        <v>0</v>
      </c>
      <c r="W477" s="89"/>
      <c r="X477" s="89">
        <v>0</v>
      </c>
      <c r="Y477" s="89"/>
    </row>
    <row r="478" spans="1:25" x14ac:dyDescent="0.25">
      <c r="A478" s="87">
        <v>468</v>
      </c>
      <c r="B478" s="88" t="s">
        <v>4685</v>
      </c>
      <c r="C478" s="96" t="s">
        <v>30</v>
      </c>
      <c r="D478" s="89"/>
      <c r="E478" s="103" t="s">
        <v>6801</v>
      </c>
      <c r="F478" s="91" t="s">
        <v>6768</v>
      </c>
      <c r="G478" s="91" t="s">
        <v>182</v>
      </c>
      <c r="H478" s="91" t="s">
        <v>292</v>
      </c>
      <c r="I478" s="99" t="s">
        <v>184</v>
      </c>
      <c r="J478" s="89" t="s">
        <v>194</v>
      </c>
      <c r="K478" s="89" t="s">
        <v>7273</v>
      </c>
      <c r="L478" s="91" t="s">
        <v>6802</v>
      </c>
      <c r="M478" s="89" t="s">
        <v>203</v>
      </c>
      <c r="N478" s="89" t="s">
        <v>467</v>
      </c>
      <c r="O478" s="91" t="s">
        <v>205</v>
      </c>
      <c r="P478" s="94">
        <v>13964512</v>
      </c>
      <c r="Q478" s="89">
        <v>13964512</v>
      </c>
      <c r="R478" s="89">
        <v>0</v>
      </c>
      <c r="S478" s="89" t="s">
        <v>197</v>
      </c>
      <c r="T478" s="93"/>
      <c r="U478" s="89"/>
      <c r="V478" s="89">
        <v>0</v>
      </c>
      <c r="W478" s="89"/>
      <c r="X478" s="89">
        <v>0</v>
      </c>
      <c r="Y478" s="89"/>
    </row>
    <row r="479" spans="1:25" x14ac:dyDescent="0.25">
      <c r="A479" s="87">
        <v>469</v>
      </c>
      <c r="B479" s="88" t="s">
        <v>4689</v>
      </c>
      <c r="C479" s="96" t="s">
        <v>30</v>
      </c>
      <c r="D479" s="89"/>
      <c r="E479" s="103" t="s">
        <v>6803</v>
      </c>
      <c r="F479" s="91" t="s">
        <v>6724</v>
      </c>
      <c r="G479" s="91" t="s">
        <v>182</v>
      </c>
      <c r="H479" s="91" t="s">
        <v>292</v>
      </c>
      <c r="I479" s="99" t="s">
        <v>184</v>
      </c>
      <c r="J479" s="89" t="s">
        <v>194</v>
      </c>
      <c r="K479" s="89" t="s">
        <v>7273</v>
      </c>
      <c r="L479" s="91" t="s">
        <v>6804</v>
      </c>
      <c r="M479" s="89" t="s">
        <v>203</v>
      </c>
      <c r="N479" s="89" t="s">
        <v>467</v>
      </c>
      <c r="O479" s="91" t="s">
        <v>205</v>
      </c>
      <c r="P479" s="94">
        <v>11450378</v>
      </c>
      <c r="Q479" s="89">
        <v>11450378</v>
      </c>
      <c r="R479" s="89">
        <v>0</v>
      </c>
      <c r="S479" s="89" t="s">
        <v>197</v>
      </c>
      <c r="T479" s="93"/>
      <c r="U479" s="89"/>
      <c r="V479" s="89">
        <v>0</v>
      </c>
      <c r="W479" s="89"/>
      <c r="X479" s="89">
        <v>0</v>
      </c>
      <c r="Y479" s="89"/>
    </row>
    <row r="480" spans="1:25" x14ac:dyDescent="0.25">
      <c r="A480" s="87">
        <v>470</v>
      </c>
      <c r="B480" s="88" t="s">
        <v>4692</v>
      </c>
      <c r="C480" s="96" t="s">
        <v>30</v>
      </c>
      <c r="D480" s="89"/>
      <c r="E480" s="103" t="s">
        <v>6805</v>
      </c>
      <c r="F480" s="91" t="s">
        <v>6711</v>
      </c>
      <c r="G480" s="91" t="s">
        <v>182</v>
      </c>
      <c r="H480" s="91" t="s">
        <v>292</v>
      </c>
      <c r="I480" s="99" t="s">
        <v>184</v>
      </c>
      <c r="J480" s="89" t="s">
        <v>194</v>
      </c>
      <c r="K480" s="89" t="s">
        <v>7274</v>
      </c>
      <c r="L480" s="91" t="s">
        <v>6806</v>
      </c>
      <c r="M480" s="89" t="s">
        <v>203</v>
      </c>
      <c r="N480" s="89" t="s">
        <v>467</v>
      </c>
      <c r="O480" s="91" t="s">
        <v>205</v>
      </c>
      <c r="P480" s="94">
        <v>16337961</v>
      </c>
      <c r="Q480" s="89">
        <v>16337961</v>
      </c>
      <c r="R480" s="89">
        <v>0</v>
      </c>
      <c r="S480" s="89" t="s">
        <v>197</v>
      </c>
      <c r="T480" s="93"/>
      <c r="U480" s="89"/>
      <c r="V480" s="89">
        <v>0</v>
      </c>
      <c r="W480" s="89"/>
      <c r="X480" s="89">
        <v>0</v>
      </c>
      <c r="Y480" s="89"/>
    </row>
    <row r="481" spans="1:25" x14ac:dyDescent="0.25">
      <c r="A481" s="87">
        <v>471</v>
      </c>
      <c r="B481" s="88" t="s">
        <v>4694</v>
      </c>
      <c r="C481" s="96" t="s">
        <v>30</v>
      </c>
      <c r="D481" s="89"/>
      <c r="E481" s="103" t="s">
        <v>6807</v>
      </c>
      <c r="F481" s="91" t="s">
        <v>6754</v>
      </c>
      <c r="G481" s="91" t="s">
        <v>182</v>
      </c>
      <c r="H481" s="91" t="s">
        <v>292</v>
      </c>
      <c r="I481" s="99" t="s">
        <v>184</v>
      </c>
      <c r="J481" s="89" t="s">
        <v>194</v>
      </c>
      <c r="K481" s="89" t="s">
        <v>7275</v>
      </c>
      <c r="L481" s="91" t="s">
        <v>6808</v>
      </c>
      <c r="M481" s="89" t="s">
        <v>203</v>
      </c>
      <c r="N481" s="89" t="s">
        <v>467</v>
      </c>
      <c r="O481" s="91" t="s">
        <v>205</v>
      </c>
      <c r="P481" s="94">
        <v>12776919</v>
      </c>
      <c r="Q481" s="89">
        <v>12776919</v>
      </c>
      <c r="R481" s="89">
        <v>0</v>
      </c>
      <c r="S481" s="89" t="s">
        <v>197</v>
      </c>
      <c r="T481" s="93"/>
      <c r="U481" s="89"/>
      <c r="V481" s="89">
        <v>0</v>
      </c>
      <c r="W481" s="89"/>
      <c r="X481" s="89">
        <v>0</v>
      </c>
      <c r="Y481" s="89"/>
    </row>
    <row r="482" spans="1:25" x14ac:dyDescent="0.25">
      <c r="A482" s="87">
        <v>472</v>
      </c>
      <c r="B482" s="88" t="s">
        <v>4696</v>
      </c>
      <c r="C482" s="96" t="s">
        <v>30</v>
      </c>
      <c r="D482" s="89"/>
      <c r="E482" s="103" t="s">
        <v>6809</v>
      </c>
      <c r="F482" s="91" t="s">
        <v>6810</v>
      </c>
      <c r="G482" s="91" t="s">
        <v>182</v>
      </c>
      <c r="H482" s="91" t="s">
        <v>292</v>
      </c>
      <c r="I482" s="99" t="s">
        <v>184</v>
      </c>
      <c r="J482" s="89" t="s">
        <v>194</v>
      </c>
      <c r="K482" s="89" t="s">
        <v>7275</v>
      </c>
      <c r="L482" s="91" t="s">
        <v>6811</v>
      </c>
      <c r="M482" s="89" t="s">
        <v>203</v>
      </c>
      <c r="N482" s="89" t="s">
        <v>467</v>
      </c>
      <c r="O482" s="91" t="s">
        <v>205</v>
      </c>
      <c r="P482" s="94">
        <v>10416307</v>
      </c>
      <c r="Q482" s="89">
        <v>10416307</v>
      </c>
      <c r="R482" s="89">
        <v>0</v>
      </c>
      <c r="S482" s="89" t="s">
        <v>197</v>
      </c>
      <c r="T482" s="93"/>
      <c r="U482" s="89"/>
      <c r="V482" s="89">
        <v>0</v>
      </c>
      <c r="W482" s="89"/>
      <c r="X482" s="89">
        <v>0</v>
      </c>
      <c r="Y482" s="89"/>
    </row>
    <row r="483" spans="1:25" x14ac:dyDescent="0.25">
      <c r="A483" s="87">
        <v>473</v>
      </c>
      <c r="B483" s="88" t="s">
        <v>4699</v>
      </c>
      <c r="C483" s="96" t="s">
        <v>30</v>
      </c>
      <c r="D483" s="89"/>
      <c r="E483" s="103" t="s">
        <v>6812</v>
      </c>
      <c r="F483" s="91" t="s">
        <v>6714</v>
      </c>
      <c r="G483" s="91" t="s">
        <v>182</v>
      </c>
      <c r="H483" s="91" t="s">
        <v>292</v>
      </c>
      <c r="I483" s="99" t="s">
        <v>184</v>
      </c>
      <c r="J483" s="89" t="s">
        <v>194</v>
      </c>
      <c r="K483" s="89" t="s">
        <v>7275</v>
      </c>
      <c r="L483" s="91" t="s">
        <v>6813</v>
      </c>
      <c r="M483" s="89" t="s">
        <v>203</v>
      </c>
      <c r="N483" s="89" t="s">
        <v>467</v>
      </c>
      <c r="O483" s="91" t="s">
        <v>205</v>
      </c>
      <c r="P483" s="94">
        <v>22664636</v>
      </c>
      <c r="Q483" s="89">
        <v>22664636</v>
      </c>
      <c r="R483" s="89">
        <v>0</v>
      </c>
      <c r="S483" s="89" t="s">
        <v>197</v>
      </c>
      <c r="T483" s="93"/>
      <c r="U483" s="89"/>
      <c r="V483" s="89">
        <v>0</v>
      </c>
      <c r="W483" s="89"/>
      <c r="X483" s="89">
        <v>0</v>
      </c>
      <c r="Y483" s="89"/>
    </row>
    <row r="484" spans="1:25" x14ac:dyDescent="0.25">
      <c r="A484" s="87">
        <v>474</v>
      </c>
      <c r="B484" s="88" t="s">
        <v>4701</v>
      </c>
      <c r="C484" s="96" t="s">
        <v>30</v>
      </c>
      <c r="D484" s="89"/>
      <c r="E484" s="103" t="s">
        <v>6814</v>
      </c>
      <c r="F484" s="91" t="s">
        <v>6815</v>
      </c>
      <c r="G484" s="91" t="s">
        <v>182</v>
      </c>
      <c r="H484" s="91" t="s">
        <v>292</v>
      </c>
      <c r="I484" s="99" t="s">
        <v>184</v>
      </c>
      <c r="J484" s="89" t="s">
        <v>194</v>
      </c>
      <c r="K484" s="89" t="s">
        <v>7275</v>
      </c>
      <c r="L484" s="91" t="s">
        <v>6816</v>
      </c>
      <c r="M484" s="89" t="s">
        <v>203</v>
      </c>
      <c r="N484" s="89" t="s">
        <v>467</v>
      </c>
      <c r="O484" s="91" t="s">
        <v>205</v>
      </c>
      <c r="P484" s="94">
        <v>50875381</v>
      </c>
      <c r="Q484" s="89">
        <v>50875381</v>
      </c>
      <c r="R484" s="89">
        <v>0</v>
      </c>
      <c r="S484" s="89" t="s">
        <v>197</v>
      </c>
      <c r="T484" s="93"/>
      <c r="U484" s="89"/>
      <c r="V484" s="89">
        <v>0</v>
      </c>
      <c r="W484" s="89"/>
      <c r="X484" s="89">
        <v>0</v>
      </c>
      <c r="Y484" s="89"/>
    </row>
    <row r="485" spans="1:25" x14ac:dyDescent="0.25">
      <c r="A485" s="87">
        <v>475</v>
      </c>
      <c r="B485" s="88" t="s">
        <v>4704</v>
      </c>
      <c r="C485" s="96" t="s">
        <v>30</v>
      </c>
      <c r="D485" s="89"/>
      <c r="E485" s="103" t="s">
        <v>6817</v>
      </c>
      <c r="F485" s="91" t="s">
        <v>6729</v>
      </c>
      <c r="G485" s="91" t="s">
        <v>182</v>
      </c>
      <c r="H485" s="91" t="s">
        <v>292</v>
      </c>
      <c r="I485" s="99" t="s">
        <v>184</v>
      </c>
      <c r="J485" s="89" t="s">
        <v>194</v>
      </c>
      <c r="K485" s="89" t="s">
        <v>7275</v>
      </c>
      <c r="L485" s="91" t="s">
        <v>6818</v>
      </c>
      <c r="M485" s="89" t="s">
        <v>203</v>
      </c>
      <c r="N485" s="89" t="s">
        <v>467</v>
      </c>
      <c r="O485" s="91" t="s">
        <v>205</v>
      </c>
      <c r="P485" s="94">
        <v>11907481</v>
      </c>
      <c r="Q485" s="89">
        <v>11907481</v>
      </c>
      <c r="R485" s="89">
        <v>0</v>
      </c>
      <c r="S485" s="89" t="s">
        <v>197</v>
      </c>
      <c r="T485" s="93"/>
      <c r="U485" s="89"/>
      <c r="V485" s="89">
        <v>0</v>
      </c>
      <c r="W485" s="89"/>
      <c r="X485" s="89">
        <v>0</v>
      </c>
      <c r="Y485" s="89"/>
    </row>
    <row r="486" spans="1:25" x14ac:dyDescent="0.25">
      <c r="A486" s="87">
        <v>476</v>
      </c>
      <c r="B486" s="88" t="s">
        <v>4707</v>
      </c>
      <c r="C486" s="96" t="s">
        <v>30</v>
      </c>
      <c r="D486" s="89"/>
      <c r="E486" s="103" t="s">
        <v>6819</v>
      </c>
      <c r="F486" s="91" t="s">
        <v>6708</v>
      </c>
      <c r="G486" s="91" t="s">
        <v>182</v>
      </c>
      <c r="H486" s="91" t="s">
        <v>292</v>
      </c>
      <c r="I486" s="99" t="s">
        <v>184</v>
      </c>
      <c r="J486" s="89" t="s">
        <v>194</v>
      </c>
      <c r="K486" s="89" t="s">
        <v>7275</v>
      </c>
      <c r="L486" s="91" t="s">
        <v>6820</v>
      </c>
      <c r="M486" s="89" t="s">
        <v>203</v>
      </c>
      <c r="N486" s="89" t="s">
        <v>467</v>
      </c>
      <c r="O486" s="91" t="s">
        <v>205</v>
      </c>
      <c r="P486" s="94">
        <v>13292078</v>
      </c>
      <c r="Q486" s="89">
        <v>13292078</v>
      </c>
      <c r="R486" s="89">
        <v>0</v>
      </c>
      <c r="S486" s="89" t="s">
        <v>197</v>
      </c>
      <c r="T486" s="93"/>
      <c r="U486" s="89"/>
      <c r="V486" s="89">
        <v>0</v>
      </c>
      <c r="W486" s="89"/>
      <c r="X486" s="89">
        <v>0</v>
      </c>
      <c r="Y486" s="89"/>
    </row>
    <row r="487" spans="1:25" x14ac:dyDescent="0.25">
      <c r="A487" s="87">
        <v>477</v>
      </c>
      <c r="B487" s="88" t="s">
        <v>4711</v>
      </c>
      <c r="C487" s="96" t="s">
        <v>30</v>
      </c>
      <c r="D487" s="89"/>
      <c r="E487" s="103" t="s">
        <v>6821</v>
      </c>
      <c r="F487" s="91" t="s">
        <v>6694</v>
      </c>
      <c r="G487" s="91" t="s">
        <v>182</v>
      </c>
      <c r="H487" s="91" t="s">
        <v>292</v>
      </c>
      <c r="I487" s="99" t="s">
        <v>184</v>
      </c>
      <c r="J487" s="89" t="s">
        <v>194</v>
      </c>
      <c r="K487" s="89" t="s">
        <v>7275</v>
      </c>
      <c r="L487" s="91" t="s">
        <v>6822</v>
      </c>
      <c r="M487" s="89" t="s">
        <v>203</v>
      </c>
      <c r="N487" s="89" t="s">
        <v>467</v>
      </c>
      <c r="O487" s="91" t="s">
        <v>205</v>
      </c>
      <c r="P487" s="94">
        <v>46210866</v>
      </c>
      <c r="Q487" s="89">
        <v>46210866</v>
      </c>
      <c r="R487" s="89">
        <v>0</v>
      </c>
      <c r="S487" s="89" t="s">
        <v>197</v>
      </c>
      <c r="T487" s="93"/>
      <c r="U487" s="89"/>
      <c r="V487" s="89">
        <v>0</v>
      </c>
      <c r="W487" s="89"/>
      <c r="X487" s="89">
        <v>0</v>
      </c>
      <c r="Y487" s="89"/>
    </row>
    <row r="488" spans="1:25" x14ac:dyDescent="0.25">
      <c r="A488" s="87">
        <v>478</v>
      </c>
      <c r="B488" s="88" t="s">
        <v>4713</v>
      </c>
      <c r="C488" s="96" t="s">
        <v>30</v>
      </c>
      <c r="D488" s="89"/>
      <c r="E488" s="103" t="s">
        <v>6823</v>
      </c>
      <c r="F488" s="91" t="s">
        <v>6810</v>
      </c>
      <c r="G488" s="91" t="s">
        <v>182</v>
      </c>
      <c r="H488" s="91" t="s">
        <v>292</v>
      </c>
      <c r="I488" s="99" t="s">
        <v>184</v>
      </c>
      <c r="J488" s="89" t="s">
        <v>194</v>
      </c>
      <c r="K488" s="89" t="s">
        <v>7275</v>
      </c>
      <c r="L488" s="91" t="s">
        <v>6824</v>
      </c>
      <c r="M488" s="89" t="s">
        <v>203</v>
      </c>
      <c r="N488" s="89" t="s">
        <v>467</v>
      </c>
      <c r="O488" s="91" t="s">
        <v>205</v>
      </c>
      <c r="P488" s="94">
        <v>16790933</v>
      </c>
      <c r="Q488" s="89">
        <v>16790933</v>
      </c>
      <c r="R488" s="89">
        <v>0</v>
      </c>
      <c r="S488" s="89" t="s">
        <v>197</v>
      </c>
      <c r="T488" s="93"/>
      <c r="U488" s="89"/>
      <c r="V488" s="89">
        <v>0</v>
      </c>
      <c r="W488" s="89"/>
      <c r="X488" s="89">
        <v>0</v>
      </c>
      <c r="Y488" s="89"/>
    </row>
    <row r="489" spans="1:25" x14ac:dyDescent="0.25">
      <c r="A489" s="87">
        <v>479</v>
      </c>
      <c r="B489" s="88" t="s">
        <v>4716</v>
      </c>
      <c r="C489" s="96" t="s">
        <v>30</v>
      </c>
      <c r="D489" s="89"/>
      <c r="E489" s="103" t="s">
        <v>6825</v>
      </c>
      <c r="F489" s="91" t="s">
        <v>6780</v>
      </c>
      <c r="G489" s="91" t="s">
        <v>182</v>
      </c>
      <c r="H489" s="91" t="s">
        <v>292</v>
      </c>
      <c r="I489" s="99" t="s">
        <v>184</v>
      </c>
      <c r="J489" s="89" t="s">
        <v>194</v>
      </c>
      <c r="K489" s="89" t="s">
        <v>7275</v>
      </c>
      <c r="L489" s="91" t="s">
        <v>6826</v>
      </c>
      <c r="M489" s="89" t="s">
        <v>203</v>
      </c>
      <c r="N489" s="89" t="s">
        <v>467</v>
      </c>
      <c r="O489" s="91" t="s">
        <v>205</v>
      </c>
      <c r="P489" s="94">
        <v>14769597</v>
      </c>
      <c r="Q489" s="89">
        <v>14769597</v>
      </c>
      <c r="R489" s="89">
        <v>0</v>
      </c>
      <c r="S489" s="89" t="s">
        <v>197</v>
      </c>
      <c r="T489" s="93"/>
      <c r="U489" s="89"/>
      <c r="V489" s="89">
        <v>0</v>
      </c>
      <c r="W489" s="89"/>
      <c r="X489" s="89">
        <v>0</v>
      </c>
      <c r="Y489" s="89"/>
    </row>
    <row r="490" spans="1:25" x14ac:dyDescent="0.25">
      <c r="A490" s="87">
        <v>480</v>
      </c>
      <c r="B490" s="88" t="s">
        <v>4719</v>
      </c>
      <c r="C490" s="96" t="s">
        <v>30</v>
      </c>
      <c r="D490" s="89"/>
      <c r="E490" s="103" t="s">
        <v>6827</v>
      </c>
      <c r="F490" s="91" t="s">
        <v>6828</v>
      </c>
      <c r="G490" s="91" t="s">
        <v>182</v>
      </c>
      <c r="H490" s="91" t="s">
        <v>292</v>
      </c>
      <c r="I490" s="99" t="s">
        <v>184</v>
      </c>
      <c r="J490" s="89" t="s">
        <v>194</v>
      </c>
      <c r="K490" s="89" t="s">
        <v>7275</v>
      </c>
      <c r="L490" s="91" t="s">
        <v>6829</v>
      </c>
      <c r="M490" s="89" t="s">
        <v>203</v>
      </c>
      <c r="N490" s="89" t="s">
        <v>467</v>
      </c>
      <c r="O490" s="91" t="s">
        <v>205</v>
      </c>
      <c r="P490" s="94">
        <v>11292789</v>
      </c>
      <c r="Q490" s="89">
        <v>11292789</v>
      </c>
      <c r="R490" s="89">
        <v>0</v>
      </c>
      <c r="S490" s="89" t="s">
        <v>197</v>
      </c>
      <c r="T490" s="93"/>
      <c r="U490" s="89"/>
      <c r="V490" s="89">
        <v>0</v>
      </c>
      <c r="W490" s="89"/>
      <c r="X490" s="89">
        <v>0</v>
      </c>
      <c r="Y490" s="89"/>
    </row>
    <row r="491" spans="1:25" x14ac:dyDescent="0.25">
      <c r="A491" s="87">
        <v>481</v>
      </c>
      <c r="B491" s="88" t="s">
        <v>4723</v>
      </c>
      <c r="C491" s="96" t="s">
        <v>30</v>
      </c>
      <c r="D491" s="89"/>
      <c r="E491" s="103" t="s">
        <v>6830</v>
      </c>
      <c r="F491" s="91" t="s">
        <v>6831</v>
      </c>
      <c r="G491" s="91" t="s">
        <v>182</v>
      </c>
      <c r="H491" s="91" t="s">
        <v>292</v>
      </c>
      <c r="I491" s="99" t="s">
        <v>184</v>
      </c>
      <c r="J491" s="89" t="s">
        <v>194</v>
      </c>
      <c r="K491" s="89" t="s">
        <v>7275</v>
      </c>
      <c r="L491" s="91" t="s">
        <v>6832</v>
      </c>
      <c r="M491" s="89" t="s">
        <v>203</v>
      </c>
      <c r="N491" s="89" t="s">
        <v>467</v>
      </c>
      <c r="O491" s="91" t="s">
        <v>205</v>
      </c>
      <c r="P491" s="94">
        <v>15519025</v>
      </c>
      <c r="Q491" s="89">
        <v>15519025</v>
      </c>
      <c r="R491" s="89">
        <v>0</v>
      </c>
      <c r="S491" s="89" t="s">
        <v>197</v>
      </c>
      <c r="T491" s="93"/>
      <c r="U491" s="89"/>
      <c r="V491" s="89">
        <v>0</v>
      </c>
      <c r="W491" s="89"/>
      <c r="X491" s="89">
        <v>0</v>
      </c>
      <c r="Y491" s="89"/>
    </row>
    <row r="492" spans="1:25" x14ac:dyDescent="0.25">
      <c r="A492" s="87">
        <v>482</v>
      </c>
      <c r="B492" s="88" t="s">
        <v>4726</v>
      </c>
      <c r="C492" s="96" t="s">
        <v>30</v>
      </c>
      <c r="D492" s="89"/>
      <c r="E492" s="103" t="s">
        <v>6833</v>
      </c>
      <c r="F492" s="91" t="s">
        <v>6828</v>
      </c>
      <c r="G492" s="91" t="s">
        <v>182</v>
      </c>
      <c r="H492" s="91" t="s">
        <v>292</v>
      </c>
      <c r="I492" s="99" t="s">
        <v>184</v>
      </c>
      <c r="J492" s="89" t="s">
        <v>194</v>
      </c>
      <c r="K492" s="89" t="s">
        <v>7275</v>
      </c>
      <c r="L492" s="91" t="s">
        <v>6834</v>
      </c>
      <c r="M492" s="89" t="s">
        <v>203</v>
      </c>
      <c r="N492" s="89" t="s">
        <v>467</v>
      </c>
      <c r="O492" s="91" t="s">
        <v>205</v>
      </c>
      <c r="P492" s="94">
        <v>14580207</v>
      </c>
      <c r="Q492" s="89">
        <v>14580207</v>
      </c>
      <c r="R492" s="89">
        <v>0</v>
      </c>
      <c r="S492" s="89" t="s">
        <v>197</v>
      </c>
      <c r="T492" s="93"/>
      <c r="U492" s="89"/>
      <c r="V492" s="89">
        <v>0</v>
      </c>
      <c r="W492" s="89"/>
      <c r="X492" s="89">
        <v>0</v>
      </c>
      <c r="Y492" s="89"/>
    </row>
    <row r="493" spans="1:25" x14ac:dyDescent="0.25">
      <c r="A493" s="87">
        <v>483</v>
      </c>
      <c r="B493" s="88" t="s">
        <v>4730</v>
      </c>
      <c r="C493" s="96" t="s">
        <v>30</v>
      </c>
      <c r="D493" s="89"/>
      <c r="E493" s="103" t="s">
        <v>6835</v>
      </c>
      <c r="F493" s="91" t="s">
        <v>6754</v>
      </c>
      <c r="G493" s="91" t="s">
        <v>182</v>
      </c>
      <c r="H493" s="91" t="s">
        <v>292</v>
      </c>
      <c r="I493" s="99" t="s">
        <v>184</v>
      </c>
      <c r="J493" s="89" t="s">
        <v>194</v>
      </c>
      <c r="K493" s="89" t="s">
        <v>7275</v>
      </c>
      <c r="L493" s="91" t="s">
        <v>6836</v>
      </c>
      <c r="M493" s="89" t="s">
        <v>203</v>
      </c>
      <c r="N493" s="89" t="s">
        <v>467</v>
      </c>
      <c r="O493" s="91" t="s">
        <v>205</v>
      </c>
      <c r="P493" s="94">
        <v>13526019</v>
      </c>
      <c r="Q493" s="89">
        <v>13526019</v>
      </c>
      <c r="R493" s="89">
        <v>0</v>
      </c>
      <c r="S493" s="89" t="s">
        <v>197</v>
      </c>
      <c r="T493" s="93"/>
      <c r="U493" s="89"/>
      <c r="V493" s="89">
        <v>0</v>
      </c>
      <c r="W493" s="89"/>
      <c r="X493" s="89">
        <v>0</v>
      </c>
      <c r="Y493" s="89"/>
    </row>
    <row r="494" spans="1:25" x14ac:dyDescent="0.25">
      <c r="A494" s="87">
        <v>484</v>
      </c>
      <c r="B494" s="88" t="s">
        <v>4733</v>
      </c>
      <c r="C494" s="96" t="s">
        <v>30</v>
      </c>
      <c r="D494" s="89"/>
      <c r="E494" s="103" t="s">
        <v>6837</v>
      </c>
      <c r="F494" s="91" t="s">
        <v>6732</v>
      </c>
      <c r="G494" s="91" t="s">
        <v>182</v>
      </c>
      <c r="H494" s="91" t="s">
        <v>292</v>
      </c>
      <c r="I494" s="99" t="s">
        <v>184</v>
      </c>
      <c r="J494" s="89" t="s">
        <v>194</v>
      </c>
      <c r="K494" s="89" t="s">
        <v>7275</v>
      </c>
      <c r="L494" s="91" t="s">
        <v>6838</v>
      </c>
      <c r="M494" s="89" t="s">
        <v>203</v>
      </c>
      <c r="N494" s="89" t="s">
        <v>467</v>
      </c>
      <c r="O494" s="91" t="s">
        <v>205</v>
      </c>
      <c r="P494" s="94">
        <v>13690417</v>
      </c>
      <c r="Q494" s="89">
        <v>13690417</v>
      </c>
      <c r="R494" s="89">
        <v>0</v>
      </c>
      <c r="S494" s="89" t="s">
        <v>197</v>
      </c>
      <c r="T494" s="93"/>
      <c r="U494" s="89"/>
      <c r="V494" s="89">
        <v>0</v>
      </c>
      <c r="W494" s="89"/>
      <c r="X494" s="89">
        <v>0</v>
      </c>
      <c r="Y494" s="89"/>
    </row>
    <row r="495" spans="1:25" x14ac:dyDescent="0.25">
      <c r="A495" s="87">
        <v>485</v>
      </c>
      <c r="B495" s="88" t="s">
        <v>4736</v>
      </c>
      <c r="C495" s="96" t="s">
        <v>30</v>
      </c>
      <c r="D495" s="89"/>
      <c r="E495" s="103" t="s">
        <v>6839</v>
      </c>
      <c r="F495" s="91" t="s">
        <v>6831</v>
      </c>
      <c r="G495" s="91" t="s">
        <v>182</v>
      </c>
      <c r="H495" s="91" t="s">
        <v>292</v>
      </c>
      <c r="I495" s="99" t="s">
        <v>184</v>
      </c>
      <c r="J495" s="89" t="s">
        <v>194</v>
      </c>
      <c r="K495" s="89" t="s">
        <v>7275</v>
      </c>
      <c r="L495" s="91" t="s">
        <v>6840</v>
      </c>
      <c r="M495" s="89" t="s">
        <v>203</v>
      </c>
      <c r="N495" s="89" t="s">
        <v>467</v>
      </c>
      <c r="O495" s="91" t="s">
        <v>205</v>
      </c>
      <c r="P495" s="94">
        <v>15597716</v>
      </c>
      <c r="Q495" s="89">
        <v>15597716</v>
      </c>
      <c r="R495" s="89">
        <v>0</v>
      </c>
      <c r="S495" s="89" t="s">
        <v>197</v>
      </c>
      <c r="T495" s="93"/>
      <c r="U495" s="89"/>
      <c r="V495" s="89">
        <v>0</v>
      </c>
      <c r="W495" s="89"/>
      <c r="X495" s="89">
        <v>0</v>
      </c>
      <c r="Y495" s="89"/>
    </row>
    <row r="496" spans="1:25" x14ac:dyDescent="0.25">
      <c r="A496" s="87">
        <v>486</v>
      </c>
      <c r="B496" s="88" t="s">
        <v>4739</v>
      </c>
      <c r="C496" s="96" t="s">
        <v>30</v>
      </c>
      <c r="D496" s="89"/>
      <c r="E496" s="103" t="s">
        <v>6841</v>
      </c>
      <c r="F496" s="91" t="s">
        <v>6694</v>
      </c>
      <c r="G496" s="91" t="s">
        <v>182</v>
      </c>
      <c r="H496" s="91" t="s">
        <v>292</v>
      </c>
      <c r="I496" s="99" t="s">
        <v>184</v>
      </c>
      <c r="J496" s="89" t="s">
        <v>194</v>
      </c>
      <c r="K496" s="89" t="s">
        <v>7275</v>
      </c>
      <c r="L496" s="91" t="s">
        <v>6842</v>
      </c>
      <c r="M496" s="89" t="s">
        <v>203</v>
      </c>
      <c r="N496" s="89" t="s">
        <v>467</v>
      </c>
      <c r="O496" s="91" t="s">
        <v>205</v>
      </c>
      <c r="P496" s="94">
        <v>44633971</v>
      </c>
      <c r="Q496" s="89">
        <v>44633971</v>
      </c>
      <c r="R496" s="89">
        <v>0</v>
      </c>
      <c r="S496" s="89" t="s">
        <v>197</v>
      </c>
      <c r="T496" s="93"/>
      <c r="U496" s="89"/>
      <c r="V496" s="89">
        <v>0</v>
      </c>
      <c r="W496" s="89"/>
      <c r="X496" s="89">
        <v>0</v>
      </c>
      <c r="Y496" s="89"/>
    </row>
    <row r="497" spans="1:25" x14ac:dyDescent="0.25">
      <c r="A497" s="87">
        <v>487</v>
      </c>
      <c r="B497" s="88" t="s">
        <v>4743</v>
      </c>
      <c r="C497" s="96" t="s">
        <v>30</v>
      </c>
      <c r="D497" s="89"/>
      <c r="E497" s="103" t="s">
        <v>6843</v>
      </c>
      <c r="F497" s="91" t="s">
        <v>6844</v>
      </c>
      <c r="G497" s="91" t="s">
        <v>182</v>
      </c>
      <c r="H497" s="91" t="s">
        <v>292</v>
      </c>
      <c r="I497" s="99" t="s">
        <v>184</v>
      </c>
      <c r="J497" s="89" t="s">
        <v>194</v>
      </c>
      <c r="K497" s="89" t="s">
        <v>7274</v>
      </c>
      <c r="L497" s="91" t="s">
        <v>6845</v>
      </c>
      <c r="M497" s="89" t="s">
        <v>203</v>
      </c>
      <c r="N497" s="89" t="s">
        <v>467</v>
      </c>
      <c r="O497" s="91" t="s">
        <v>205</v>
      </c>
      <c r="P497" s="94">
        <v>26434196</v>
      </c>
      <c r="Q497" s="89">
        <v>26434196</v>
      </c>
      <c r="R497" s="89">
        <v>0</v>
      </c>
      <c r="S497" s="89" t="s">
        <v>197</v>
      </c>
      <c r="T497" s="93"/>
      <c r="U497" s="89"/>
      <c r="V497" s="89">
        <v>0</v>
      </c>
      <c r="W497" s="89"/>
      <c r="X497" s="89">
        <v>0</v>
      </c>
      <c r="Y497" s="89"/>
    </row>
    <row r="498" spans="1:25" x14ac:dyDescent="0.25">
      <c r="A498" s="87">
        <v>488</v>
      </c>
      <c r="B498" s="88" t="s">
        <v>4746</v>
      </c>
      <c r="C498" s="96" t="s">
        <v>30</v>
      </c>
      <c r="D498" s="89"/>
      <c r="E498" s="103" t="s">
        <v>6846</v>
      </c>
      <c r="F498" s="91" t="s">
        <v>6844</v>
      </c>
      <c r="G498" s="91" t="s">
        <v>182</v>
      </c>
      <c r="H498" s="91" t="s">
        <v>292</v>
      </c>
      <c r="I498" s="99" t="s">
        <v>184</v>
      </c>
      <c r="J498" s="89" t="s">
        <v>194</v>
      </c>
      <c r="K498" s="89" t="s">
        <v>7274</v>
      </c>
      <c r="L498" s="91" t="s">
        <v>6847</v>
      </c>
      <c r="M498" s="89" t="s">
        <v>203</v>
      </c>
      <c r="N498" s="89" t="s">
        <v>467</v>
      </c>
      <c r="O498" s="91" t="s">
        <v>205</v>
      </c>
      <c r="P498" s="94">
        <v>31932951</v>
      </c>
      <c r="Q498" s="89">
        <v>31932951</v>
      </c>
      <c r="R498" s="89">
        <v>0</v>
      </c>
      <c r="S498" s="89" t="s">
        <v>197</v>
      </c>
      <c r="T498" s="93"/>
      <c r="U498" s="89"/>
      <c r="V498" s="89">
        <v>0</v>
      </c>
      <c r="W498" s="89"/>
      <c r="X498" s="89">
        <v>0</v>
      </c>
      <c r="Y498" s="89"/>
    </row>
    <row r="499" spans="1:25" x14ac:dyDescent="0.25">
      <c r="A499" s="87">
        <v>489</v>
      </c>
      <c r="B499" s="88" t="s">
        <v>4748</v>
      </c>
      <c r="C499" s="96" t="s">
        <v>30</v>
      </c>
      <c r="D499" s="89"/>
      <c r="E499" s="103" t="s">
        <v>6848</v>
      </c>
      <c r="F499" s="91" t="s">
        <v>6780</v>
      </c>
      <c r="G499" s="91" t="s">
        <v>182</v>
      </c>
      <c r="H499" s="91" t="s">
        <v>292</v>
      </c>
      <c r="I499" s="99" t="s">
        <v>184</v>
      </c>
      <c r="J499" s="89" t="s">
        <v>194</v>
      </c>
      <c r="K499" s="89" t="s">
        <v>7274</v>
      </c>
      <c r="L499" s="91" t="s">
        <v>6849</v>
      </c>
      <c r="M499" s="89" t="s">
        <v>203</v>
      </c>
      <c r="N499" s="89" t="s">
        <v>467</v>
      </c>
      <c r="O499" s="91" t="s">
        <v>205</v>
      </c>
      <c r="P499" s="94">
        <v>30801766</v>
      </c>
      <c r="Q499" s="89">
        <v>30801766</v>
      </c>
      <c r="R499" s="89">
        <v>0</v>
      </c>
      <c r="S499" s="89" t="s">
        <v>197</v>
      </c>
      <c r="T499" s="93"/>
      <c r="U499" s="89"/>
      <c r="V499" s="89">
        <v>0</v>
      </c>
      <c r="W499" s="89"/>
      <c r="X499" s="89">
        <v>0</v>
      </c>
      <c r="Y499" s="89"/>
    </row>
    <row r="500" spans="1:25" x14ac:dyDescent="0.25">
      <c r="A500" s="87">
        <v>490</v>
      </c>
      <c r="B500" s="88" t="s">
        <v>4752</v>
      </c>
      <c r="C500" s="96" t="s">
        <v>30</v>
      </c>
      <c r="D500" s="89"/>
      <c r="E500" s="103" t="s">
        <v>6850</v>
      </c>
      <c r="F500" s="91" t="s">
        <v>6810</v>
      </c>
      <c r="G500" s="91" t="s">
        <v>182</v>
      </c>
      <c r="H500" s="91" t="s">
        <v>292</v>
      </c>
      <c r="I500" s="99" t="s">
        <v>184</v>
      </c>
      <c r="J500" s="89" t="s">
        <v>194</v>
      </c>
      <c r="K500" s="89" t="s">
        <v>7274</v>
      </c>
      <c r="L500" s="91" t="s">
        <v>6851</v>
      </c>
      <c r="M500" s="89" t="s">
        <v>203</v>
      </c>
      <c r="N500" s="89" t="s">
        <v>467</v>
      </c>
      <c r="O500" s="91" t="s">
        <v>205</v>
      </c>
      <c r="P500" s="94">
        <v>15558543</v>
      </c>
      <c r="Q500" s="89">
        <v>15558543</v>
      </c>
      <c r="R500" s="89">
        <v>0</v>
      </c>
      <c r="S500" s="89" t="s">
        <v>197</v>
      </c>
      <c r="T500" s="93"/>
      <c r="U500" s="89"/>
      <c r="V500" s="89">
        <v>0</v>
      </c>
      <c r="W500" s="89"/>
      <c r="X500" s="89">
        <v>0</v>
      </c>
      <c r="Y500" s="89"/>
    </row>
    <row r="501" spans="1:25" x14ac:dyDescent="0.25">
      <c r="A501" s="87">
        <v>491</v>
      </c>
      <c r="B501" s="88" t="s">
        <v>4756</v>
      </c>
      <c r="C501" s="96" t="s">
        <v>30</v>
      </c>
      <c r="D501" s="89"/>
      <c r="E501" s="103" t="s">
        <v>6852</v>
      </c>
      <c r="F501" s="91" t="s">
        <v>6810</v>
      </c>
      <c r="G501" s="91" t="s">
        <v>182</v>
      </c>
      <c r="H501" s="91" t="s">
        <v>292</v>
      </c>
      <c r="I501" s="99" t="s">
        <v>184</v>
      </c>
      <c r="J501" s="89" t="s">
        <v>194</v>
      </c>
      <c r="K501" s="89" t="s">
        <v>7274</v>
      </c>
      <c r="L501" s="91" t="s">
        <v>6853</v>
      </c>
      <c r="M501" s="89" t="s">
        <v>203</v>
      </c>
      <c r="N501" s="89" t="s">
        <v>467</v>
      </c>
      <c r="O501" s="91" t="s">
        <v>205</v>
      </c>
      <c r="P501" s="94">
        <v>18184784</v>
      </c>
      <c r="Q501" s="89">
        <v>18184784</v>
      </c>
      <c r="R501" s="89">
        <v>0</v>
      </c>
      <c r="S501" s="89" t="s">
        <v>197</v>
      </c>
      <c r="T501" s="93"/>
      <c r="U501" s="89"/>
      <c r="V501" s="89">
        <v>0</v>
      </c>
      <c r="W501" s="89"/>
      <c r="X501" s="89">
        <v>0</v>
      </c>
      <c r="Y501" s="89"/>
    </row>
    <row r="502" spans="1:25" x14ac:dyDescent="0.25">
      <c r="A502" s="87">
        <v>492</v>
      </c>
      <c r="B502" s="88" t="s">
        <v>4759</v>
      </c>
      <c r="C502" s="96" t="s">
        <v>30</v>
      </c>
      <c r="D502" s="89"/>
      <c r="E502" s="103" t="s">
        <v>6854</v>
      </c>
      <c r="F502" s="91" t="s">
        <v>6855</v>
      </c>
      <c r="G502" s="91" t="s">
        <v>182</v>
      </c>
      <c r="H502" s="91" t="s">
        <v>292</v>
      </c>
      <c r="I502" s="99" t="s">
        <v>184</v>
      </c>
      <c r="J502" s="89" t="s">
        <v>194</v>
      </c>
      <c r="K502" s="89" t="s">
        <v>7274</v>
      </c>
      <c r="L502" s="91" t="s">
        <v>6856</v>
      </c>
      <c r="M502" s="89" t="s">
        <v>203</v>
      </c>
      <c r="N502" s="89" t="s">
        <v>467</v>
      </c>
      <c r="O502" s="91" t="s">
        <v>205</v>
      </c>
      <c r="P502" s="94">
        <v>31778388</v>
      </c>
      <c r="Q502" s="89">
        <v>31778388</v>
      </c>
      <c r="R502" s="89">
        <v>0</v>
      </c>
      <c r="S502" s="89" t="s">
        <v>197</v>
      </c>
      <c r="T502" s="93"/>
      <c r="U502" s="89"/>
      <c r="V502" s="89">
        <v>0</v>
      </c>
      <c r="W502" s="89"/>
      <c r="X502" s="89">
        <v>0</v>
      </c>
      <c r="Y502" s="89"/>
    </row>
    <row r="503" spans="1:25" x14ac:dyDescent="0.25">
      <c r="A503" s="87">
        <v>493</v>
      </c>
      <c r="B503" s="88" t="s">
        <v>4762</v>
      </c>
      <c r="C503" s="96" t="s">
        <v>30</v>
      </c>
      <c r="D503" s="89"/>
      <c r="E503" s="103" t="s">
        <v>6857</v>
      </c>
      <c r="F503" s="91" t="s">
        <v>6858</v>
      </c>
      <c r="G503" s="91" t="s">
        <v>182</v>
      </c>
      <c r="H503" s="91" t="s">
        <v>292</v>
      </c>
      <c r="I503" s="99" t="s">
        <v>184</v>
      </c>
      <c r="J503" s="89" t="s">
        <v>194</v>
      </c>
      <c r="K503" s="89" t="s">
        <v>7274</v>
      </c>
      <c r="L503" s="91" t="s">
        <v>6859</v>
      </c>
      <c r="M503" s="89" t="s">
        <v>203</v>
      </c>
      <c r="N503" s="89" t="s">
        <v>467</v>
      </c>
      <c r="O503" s="91" t="s">
        <v>205</v>
      </c>
      <c r="P503" s="94">
        <v>28431215</v>
      </c>
      <c r="Q503" s="89">
        <v>28431215</v>
      </c>
      <c r="R503" s="89">
        <v>0</v>
      </c>
      <c r="S503" s="89" t="s">
        <v>197</v>
      </c>
      <c r="T503" s="93"/>
      <c r="U503" s="89"/>
      <c r="V503" s="89">
        <v>0</v>
      </c>
      <c r="W503" s="89"/>
      <c r="X503" s="89">
        <v>0</v>
      </c>
      <c r="Y503" s="89"/>
    </row>
    <row r="504" spans="1:25" x14ac:dyDescent="0.25">
      <c r="A504" s="87">
        <v>494</v>
      </c>
      <c r="B504" s="88" t="s">
        <v>4764</v>
      </c>
      <c r="C504" s="96" t="s">
        <v>30</v>
      </c>
      <c r="D504" s="89"/>
      <c r="E504" s="103" t="s">
        <v>6860</v>
      </c>
      <c r="F504" s="91" t="s">
        <v>6858</v>
      </c>
      <c r="G504" s="91" t="s">
        <v>182</v>
      </c>
      <c r="H504" s="91" t="s">
        <v>292</v>
      </c>
      <c r="I504" s="99" t="s">
        <v>184</v>
      </c>
      <c r="J504" s="89" t="s">
        <v>194</v>
      </c>
      <c r="K504" s="89" t="s">
        <v>7274</v>
      </c>
      <c r="L504" s="91" t="s">
        <v>6861</v>
      </c>
      <c r="M504" s="89" t="s">
        <v>203</v>
      </c>
      <c r="N504" s="89" t="s">
        <v>467</v>
      </c>
      <c r="O504" s="91" t="s">
        <v>205</v>
      </c>
      <c r="P504" s="94">
        <v>15431315</v>
      </c>
      <c r="Q504" s="89">
        <v>15431315</v>
      </c>
      <c r="R504" s="89">
        <v>0</v>
      </c>
      <c r="S504" s="89" t="s">
        <v>197</v>
      </c>
      <c r="T504" s="93"/>
      <c r="U504" s="89"/>
      <c r="V504" s="89">
        <v>0</v>
      </c>
      <c r="W504" s="89"/>
      <c r="X504" s="89">
        <v>0</v>
      </c>
      <c r="Y504" s="89"/>
    </row>
    <row r="505" spans="1:25" x14ac:dyDescent="0.25">
      <c r="A505" s="87">
        <v>495</v>
      </c>
      <c r="B505" s="88" t="s">
        <v>4767</v>
      </c>
      <c r="C505" s="96" t="s">
        <v>30</v>
      </c>
      <c r="D505" s="89"/>
      <c r="E505" s="103" t="s">
        <v>6862</v>
      </c>
      <c r="F505" s="91" t="s">
        <v>6863</v>
      </c>
      <c r="G505" s="91" t="s">
        <v>182</v>
      </c>
      <c r="H505" s="91" t="s">
        <v>292</v>
      </c>
      <c r="I505" s="99" t="s">
        <v>184</v>
      </c>
      <c r="J505" s="89" t="s">
        <v>194</v>
      </c>
      <c r="K505" s="89" t="s">
        <v>7274</v>
      </c>
      <c r="L505" s="91" t="s">
        <v>6864</v>
      </c>
      <c r="M505" s="89" t="s">
        <v>203</v>
      </c>
      <c r="N505" s="89" t="s">
        <v>467</v>
      </c>
      <c r="O505" s="91" t="s">
        <v>205</v>
      </c>
      <c r="P505" s="94">
        <v>15074364</v>
      </c>
      <c r="Q505" s="89">
        <v>15074364</v>
      </c>
      <c r="R505" s="89">
        <v>0</v>
      </c>
      <c r="S505" s="89" t="s">
        <v>197</v>
      </c>
      <c r="T505" s="93"/>
      <c r="U505" s="89"/>
      <c r="V505" s="89">
        <v>0</v>
      </c>
      <c r="W505" s="89"/>
      <c r="X505" s="89">
        <v>0</v>
      </c>
      <c r="Y505" s="89"/>
    </row>
    <row r="506" spans="1:25" x14ac:dyDescent="0.25">
      <c r="A506" s="87">
        <v>496</v>
      </c>
      <c r="B506" s="88" t="s">
        <v>4770</v>
      </c>
      <c r="C506" s="96" t="s">
        <v>30</v>
      </c>
      <c r="D506" s="89"/>
      <c r="E506" s="103" t="s">
        <v>6865</v>
      </c>
      <c r="F506" s="91" t="s">
        <v>6863</v>
      </c>
      <c r="G506" s="91" t="s">
        <v>182</v>
      </c>
      <c r="H506" s="91" t="s">
        <v>292</v>
      </c>
      <c r="I506" s="99" t="s">
        <v>184</v>
      </c>
      <c r="J506" s="89" t="s">
        <v>194</v>
      </c>
      <c r="K506" s="89" t="s">
        <v>7274</v>
      </c>
      <c r="L506" s="91" t="s">
        <v>6866</v>
      </c>
      <c r="M506" s="89" t="s">
        <v>203</v>
      </c>
      <c r="N506" s="89" t="s">
        <v>467</v>
      </c>
      <c r="O506" s="91" t="s">
        <v>205</v>
      </c>
      <c r="P506" s="94">
        <v>10917931</v>
      </c>
      <c r="Q506" s="89">
        <v>10917931</v>
      </c>
      <c r="R506" s="89">
        <v>0</v>
      </c>
      <c r="S506" s="89" t="s">
        <v>197</v>
      </c>
      <c r="T506" s="93"/>
      <c r="U506" s="89"/>
      <c r="V506" s="89">
        <v>0</v>
      </c>
      <c r="W506" s="89"/>
      <c r="X506" s="89">
        <v>0</v>
      </c>
      <c r="Y506" s="89"/>
    </row>
    <row r="507" spans="1:25" x14ac:dyDescent="0.25">
      <c r="A507" s="87">
        <v>497</v>
      </c>
      <c r="B507" s="88" t="s">
        <v>4773</v>
      </c>
      <c r="C507" s="96" t="s">
        <v>30</v>
      </c>
      <c r="D507" s="89"/>
      <c r="E507" s="103" t="s">
        <v>6867</v>
      </c>
      <c r="F507" s="91" t="s">
        <v>6868</v>
      </c>
      <c r="G507" s="91" t="s">
        <v>182</v>
      </c>
      <c r="H507" s="91" t="s">
        <v>292</v>
      </c>
      <c r="I507" s="99" t="s">
        <v>184</v>
      </c>
      <c r="J507" s="89" t="s">
        <v>194</v>
      </c>
      <c r="K507" s="89" t="s">
        <v>7274</v>
      </c>
      <c r="L507" s="91" t="s">
        <v>6869</v>
      </c>
      <c r="M507" s="89" t="s">
        <v>203</v>
      </c>
      <c r="N507" s="89" t="s">
        <v>467</v>
      </c>
      <c r="O507" s="91" t="s">
        <v>205</v>
      </c>
      <c r="P507" s="94">
        <v>10480253</v>
      </c>
      <c r="Q507" s="89">
        <v>10480253</v>
      </c>
      <c r="R507" s="89">
        <v>0</v>
      </c>
      <c r="S507" s="89" t="s">
        <v>197</v>
      </c>
      <c r="T507" s="93"/>
      <c r="U507" s="89"/>
      <c r="V507" s="89">
        <v>0</v>
      </c>
      <c r="W507" s="89"/>
      <c r="X507" s="89">
        <v>0</v>
      </c>
      <c r="Y507" s="89"/>
    </row>
    <row r="508" spans="1:25" x14ac:dyDescent="0.25">
      <c r="A508" s="87">
        <v>498</v>
      </c>
      <c r="B508" s="88" t="s">
        <v>4776</v>
      </c>
      <c r="C508" s="96" t="s">
        <v>30</v>
      </c>
      <c r="D508" s="89"/>
      <c r="E508" s="103" t="s">
        <v>6870</v>
      </c>
      <c r="F508" s="91" t="s">
        <v>6858</v>
      </c>
      <c r="G508" s="91" t="s">
        <v>182</v>
      </c>
      <c r="H508" s="91" t="s">
        <v>292</v>
      </c>
      <c r="I508" s="99" t="s">
        <v>184</v>
      </c>
      <c r="J508" s="89" t="s">
        <v>194</v>
      </c>
      <c r="K508" s="89" t="s">
        <v>7274</v>
      </c>
      <c r="L508" s="91" t="s">
        <v>6871</v>
      </c>
      <c r="M508" s="89" t="s">
        <v>203</v>
      </c>
      <c r="N508" s="89" t="s">
        <v>467</v>
      </c>
      <c r="O508" s="91" t="s">
        <v>205</v>
      </c>
      <c r="P508" s="94">
        <v>14945511</v>
      </c>
      <c r="Q508" s="89">
        <v>14945511</v>
      </c>
      <c r="R508" s="89">
        <v>0</v>
      </c>
      <c r="S508" s="89" t="s">
        <v>197</v>
      </c>
      <c r="T508" s="93"/>
      <c r="U508" s="89"/>
      <c r="V508" s="89">
        <v>0</v>
      </c>
      <c r="W508" s="89"/>
      <c r="X508" s="89">
        <v>0</v>
      </c>
      <c r="Y508" s="89"/>
    </row>
    <row r="509" spans="1:25" x14ac:dyDescent="0.25">
      <c r="A509" s="87">
        <v>499</v>
      </c>
      <c r="B509" s="88" t="s">
        <v>4779</v>
      </c>
      <c r="C509" s="96" t="s">
        <v>30</v>
      </c>
      <c r="D509" s="89"/>
      <c r="E509" s="103" t="s">
        <v>6872</v>
      </c>
      <c r="F509" s="91" t="s">
        <v>6873</v>
      </c>
      <c r="G509" s="91" t="s">
        <v>182</v>
      </c>
      <c r="H509" s="91" t="s">
        <v>292</v>
      </c>
      <c r="I509" s="99" t="s">
        <v>184</v>
      </c>
      <c r="J509" s="89" t="s">
        <v>194</v>
      </c>
      <c r="K509" s="89" t="s">
        <v>7274</v>
      </c>
      <c r="L509" s="91" t="s">
        <v>6874</v>
      </c>
      <c r="M509" s="89" t="s">
        <v>203</v>
      </c>
      <c r="N509" s="89" t="s">
        <v>467</v>
      </c>
      <c r="O509" s="91" t="s">
        <v>205</v>
      </c>
      <c r="P509" s="94">
        <v>25148171</v>
      </c>
      <c r="Q509" s="89">
        <v>25148171</v>
      </c>
      <c r="R509" s="89">
        <v>0</v>
      </c>
      <c r="S509" s="89" t="s">
        <v>197</v>
      </c>
      <c r="T509" s="93"/>
      <c r="U509" s="89"/>
      <c r="V509" s="89">
        <v>0</v>
      </c>
      <c r="W509" s="89"/>
      <c r="X509" s="89">
        <v>0</v>
      </c>
      <c r="Y509" s="89"/>
    </row>
    <row r="510" spans="1:25" x14ac:dyDescent="0.25">
      <c r="A510" s="87">
        <v>500</v>
      </c>
      <c r="B510" s="88" t="s">
        <v>4782</v>
      </c>
      <c r="C510" s="96" t="s">
        <v>30</v>
      </c>
      <c r="D510" s="89"/>
      <c r="E510" s="103" t="s">
        <v>6875</v>
      </c>
      <c r="F510" s="91" t="s">
        <v>6876</v>
      </c>
      <c r="G510" s="91" t="s">
        <v>182</v>
      </c>
      <c r="H510" s="91" t="s">
        <v>292</v>
      </c>
      <c r="I510" s="99" t="s">
        <v>184</v>
      </c>
      <c r="J510" s="89" t="s">
        <v>194</v>
      </c>
      <c r="K510" s="89" t="s">
        <v>7274</v>
      </c>
      <c r="L510" s="91" t="s">
        <v>6877</v>
      </c>
      <c r="M510" s="89" t="s">
        <v>203</v>
      </c>
      <c r="N510" s="89" t="s">
        <v>467</v>
      </c>
      <c r="O510" s="91" t="s">
        <v>205</v>
      </c>
      <c r="P510" s="94">
        <v>13057591</v>
      </c>
      <c r="Q510" s="89">
        <v>13057591</v>
      </c>
      <c r="R510" s="89">
        <v>0</v>
      </c>
      <c r="S510" s="89" t="s">
        <v>197</v>
      </c>
      <c r="T510" s="93"/>
      <c r="U510" s="89"/>
      <c r="V510" s="89">
        <v>0</v>
      </c>
      <c r="W510" s="89"/>
      <c r="X510" s="89">
        <v>0</v>
      </c>
      <c r="Y510" s="89"/>
    </row>
    <row r="511" spans="1:25" x14ac:dyDescent="0.25">
      <c r="A511" s="87">
        <v>501</v>
      </c>
      <c r="B511" s="88" t="s">
        <v>4785</v>
      </c>
      <c r="C511" s="96" t="s">
        <v>30</v>
      </c>
      <c r="D511" s="89"/>
      <c r="E511" s="103" t="s">
        <v>6878</v>
      </c>
      <c r="F511" s="91" t="s">
        <v>6732</v>
      </c>
      <c r="G511" s="91" t="s">
        <v>182</v>
      </c>
      <c r="H511" s="91" t="s">
        <v>292</v>
      </c>
      <c r="I511" s="99" t="s">
        <v>184</v>
      </c>
      <c r="J511" s="89" t="s">
        <v>194</v>
      </c>
      <c r="K511" s="89" t="s">
        <v>7274</v>
      </c>
      <c r="L511" s="91" t="s">
        <v>6879</v>
      </c>
      <c r="M511" s="89" t="s">
        <v>203</v>
      </c>
      <c r="N511" s="89" t="s">
        <v>467</v>
      </c>
      <c r="O511" s="91" t="s">
        <v>205</v>
      </c>
      <c r="P511" s="94">
        <v>10235352</v>
      </c>
      <c r="Q511" s="89">
        <v>10235352</v>
      </c>
      <c r="R511" s="89">
        <v>0</v>
      </c>
      <c r="S511" s="89" t="s">
        <v>197</v>
      </c>
      <c r="T511" s="93"/>
      <c r="U511" s="89"/>
      <c r="V511" s="89">
        <v>0</v>
      </c>
      <c r="W511" s="89"/>
      <c r="X511" s="89">
        <v>0</v>
      </c>
      <c r="Y511" s="89"/>
    </row>
    <row r="512" spans="1:25" x14ac:dyDescent="0.25">
      <c r="A512" s="87">
        <v>502</v>
      </c>
      <c r="B512" s="88" t="s">
        <v>4788</v>
      </c>
      <c r="C512" s="96" t="s">
        <v>30</v>
      </c>
      <c r="D512" s="89"/>
      <c r="E512" s="103" t="s">
        <v>6880</v>
      </c>
      <c r="F512" s="91" t="s">
        <v>6881</v>
      </c>
      <c r="G512" s="91" t="s">
        <v>182</v>
      </c>
      <c r="H512" s="91" t="s">
        <v>292</v>
      </c>
      <c r="I512" s="99" t="s">
        <v>184</v>
      </c>
      <c r="J512" s="89" t="s">
        <v>194</v>
      </c>
      <c r="K512" s="89" t="s">
        <v>7274</v>
      </c>
      <c r="L512" s="91" t="s">
        <v>6882</v>
      </c>
      <c r="M512" s="89" t="s">
        <v>203</v>
      </c>
      <c r="N512" s="89" t="s">
        <v>467</v>
      </c>
      <c r="O512" s="91" t="s">
        <v>205</v>
      </c>
      <c r="P512" s="94">
        <v>17036420</v>
      </c>
      <c r="Q512" s="89">
        <v>17036420</v>
      </c>
      <c r="R512" s="89">
        <v>0</v>
      </c>
      <c r="S512" s="89" t="s">
        <v>197</v>
      </c>
      <c r="T512" s="93"/>
      <c r="U512" s="89"/>
      <c r="V512" s="89">
        <v>0</v>
      </c>
      <c r="W512" s="89"/>
      <c r="X512" s="89">
        <v>0</v>
      </c>
      <c r="Y512" s="89"/>
    </row>
    <row r="513" spans="1:25" x14ac:dyDescent="0.25">
      <c r="A513" s="87">
        <v>503</v>
      </c>
      <c r="B513" s="88" t="s">
        <v>4791</v>
      </c>
      <c r="C513" s="96" t="s">
        <v>30</v>
      </c>
      <c r="D513" s="89"/>
      <c r="E513" s="103" t="s">
        <v>6883</v>
      </c>
      <c r="F513" s="91" t="s">
        <v>6855</v>
      </c>
      <c r="G513" s="91" t="s">
        <v>182</v>
      </c>
      <c r="H513" s="91" t="s">
        <v>292</v>
      </c>
      <c r="I513" s="99" t="s">
        <v>184</v>
      </c>
      <c r="J513" s="89" t="s">
        <v>194</v>
      </c>
      <c r="K513" s="89" t="s">
        <v>7274</v>
      </c>
      <c r="L513" s="91" t="s">
        <v>6884</v>
      </c>
      <c r="M513" s="89" t="s">
        <v>203</v>
      </c>
      <c r="N513" s="89" t="s">
        <v>467</v>
      </c>
      <c r="O513" s="91" t="s">
        <v>205</v>
      </c>
      <c r="P513" s="94">
        <v>12131002</v>
      </c>
      <c r="Q513" s="89">
        <v>12131002</v>
      </c>
      <c r="R513" s="89">
        <v>0</v>
      </c>
      <c r="S513" s="89" t="s">
        <v>197</v>
      </c>
      <c r="T513" s="93"/>
      <c r="U513" s="89"/>
      <c r="V513" s="89">
        <v>0</v>
      </c>
      <c r="W513" s="89"/>
      <c r="X513" s="89">
        <v>0</v>
      </c>
      <c r="Y513" s="89"/>
    </row>
    <row r="514" spans="1:25" x14ac:dyDescent="0.25">
      <c r="A514" s="87">
        <v>504</v>
      </c>
      <c r="B514" s="88" t="s">
        <v>4793</v>
      </c>
      <c r="C514" s="96" t="s">
        <v>30</v>
      </c>
      <c r="D514" s="89"/>
      <c r="E514" s="103" t="s">
        <v>6885</v>
      </c>
      <c r="F514" s="91" t="s">
        <v>6886</v>
      </c>
      <c r="G514" s="91" t="s">
        <v>182</v>
      </c>
      <c r="H514" s="91" t="s">
        <v>292</v>
      </c>
      <c r="I514" s="99" t="s">
        <v>184</v>
      </c>
      <c r="J514" s="89" t="s">
        <v>194</v>
      </c>
      <c r="K514" s="89" t="s">
        <v>7275</v>
      </c>
      <c r="L514" s="91" t="s">
        <v>6887</v>
      </c>
      <c r="M514" s="89" t="s">
        <v>203</v>
      </c>
      <c r="N514" s="89" t="s">
        <v>467</v>
      </c>
      <c r="O514" s="91" t="s">
        <v>205</v>
      </c>
      <c r="P514" s="94">
        <v>10705282</v>
      </c>
      <c r="Q514" s="89">
        <v>10705282</v>
      </c>
      <c r="R514" s="89">
        <v>0</v>
      </c>
      <c r="S514" s="89" t="s">
        <v>197</v>
      </c>
      <c r="T514" s="93"/>
      <c r="U514" s="89"/>
      <c r="V514" s="89">
        <v>0</v>
      </c>
      <c r="W514" s="89"/>
      <c r="X514" s="89">
        <v>0</v>
      </c>
      <c r="Y514" s="89"/>
    </row>
    <row r="515" spans="1:25" x14ac:dyDescent="0.25">
      <c r="A515" s="87">
        <v>505</v>
      </c>
      <c r="B515" s="88" t="s">
        <v>4795</v>
      </c>
      <c r="C515" s="96" t="s">
        <v>30</v>
      </c>
      <c r="D515" s="89"/>
      <c r="E515" s="103" t="s">
        <v>6888</v>
      </c>
      <c r="F515" s="91" t="s">
        <v>5795</v>
      </c>
      <c r="G515" s="91" t="s">
        <v>182</v>
      </c>
      <c r="H515" s="91" t="s">
        <v>292</v>
      </c>
      <c r="I515" s="99" t="s">
        <v>184</v>
      </c>
      <c r="J515" s="89" t="s">
        <v>194</v>
      </c>
      <c r="K515" s="89" t="s">
        <v>7275</v>
      </c>
      <c r="L515" s="91" t="s">
        <v>6889</v>
      </c>
      <c r="M515" s="89" t="s">
        <v>203</v>
      </c>
      <c r="N515" s="89" t="s">
        <v>467</v>
      </c>
      <c r="O515" s="91" t="s">
        <v>205</v>
      </c>
      <c r="P515" s="94">
        <v>15715876</v>
      </c>
      <c r="Q515" s="89">
        <v>15715876</v>
      </c>
      <c r="R515" s="89">
        <v>0</v>
      </c>
      <c r="S515" s="89" t="s">
        <v>197</v>
      </c>
      <c r="T515" s="93"/>
      <c r="U515" s="89"/>
      <c r="V515" s="89">
        <v>0</v>
      </c>
      <c r="W515" s="89"/>
      <c r="X515" s="89">
        <v>0</v>
      </c>
      <c r="Y515" s="89"/>
    </row>
    <row r="516" spans="1:25" x14ac:dyDescent="0.25">
      <c r="A516" s="87">
        <v>506</v>
      </c>
      <c r="B516" s="88" t="s">
        <v>4798</v>
      </c>
      <c r="C516" s="96" t="s">
        <v>30</v>
      </c>
      <c r="D516" s="89"/>
      <c r="E516" s="103" t="s">
        <v>6890</v>
      </c>
      <c r="F516" s="91" t="s">
        <v>6891</v>
      </c>
      <c r="G516" s="91" t="s">
        <v>182</v>
      </c>
      <c r="H516" s="91" t="s">
        <v>292</v>
      </c>
      <c r="I516" s="99" t="s">
        <v>184</v>
      </c>
      <c r="J516" s="89" t="s">
        <v>194</v>
      </c>
      <c r="K516" s="89" t="s">
        <v>7275</v>
      </c>
      <c r="L516" s="91" t="s">
        <v>6892</v>
      </c>
      <c r="M516" s="89" t="s">
        <v>203</v>
      </c>
      <c r="N516" s="89" t="s">
        <v>467</v>
      </c>
      <c r="O516" s="91" t="s">
        <v>205</v>
      </c>
      <c r="P516" s="94">
        <v>17255076</v>
      </c>
      <c r="Q516" s="89">
        <v>17255076</v>
      </c>
      <c r="R516" s="89">
        <v>0</v>
      </c>
      <c r="S516" s="89" t="s">
        <v>197</v>
      </c>
      <c r="T516" s="93"/>
      <c r="U516" s="89"/>
      <c r="V516" s="89">
        <v>0</v>
      </c>
      <c r="W516" s="89"/>
      <c r="X516" s="89">
        <v>0</v>
      </c>
      <c r="Y516" s="89"/>
    </row>
    <row r="517" spans="1:25" x14ac:dyDescent="0.25">
      <c r="A517" s="87">
        <v>507</v>
      </c>
      <c r="B517" s="88" t="s">
        <v>4801</v>
      </c>
      <c r="C517" s="96" t="s">
        <v>30</v>
      </c>
      <c r="D517" s="89"/>
      <c r="E517" s="103" t="s">
        <v>6893</v>
      </c>
      <c r="F517" s="91" t="s">
        <v>6711</v>
      </c>
      <c r="G517" s="91" t="s">
        <v>182</v>
      </c>
      <c r="H517" s="91" t="s">
        <v>292</v>
      </c>
      <c r="I517" s="99" t="s">
        <v>184</v>
      </c>
      <c r="J517" s="89" t="s">
        <v>194</v>
      </c>
      <c r="K517" s="89" t="s">
        <v>7275</v>
      </c>
      <c r="L517" s="91" t="s">
        <v>6894</v>
      </c>
      <c r="M517" s="89" t="s">
        <v>203</v>
      </c>
      <c r="N517" s="89" t="s">
        <v>467</v>
      </c>
      <c r="O517" s="91" t="s">
        <v>205</v>
      </c>
      <c r="P517" s="94">
        <v>42442575</v>
      </c>
      <c r="Q517" s="89">
        <v>42442575</v>
      </c>
      <c r="R517" s="89">
        <v>0</v>
      </c>
      <c r="S517" s="89" t="s">
        <v>197</v>
      </c>
      <c r="T517" s="93"/>
      <c r="U517" s="89"/>
      <c r="V517" s="89">
        <v>0</v>
      </c>
      <c r="W517" s="89"/>
      <c r="X517" s="89">
        <v>0</v>
      </c>
      <c r="Y517" s="89"/>
    </row>
    <row r="518" spans="1:25" x14ac:dyDescent="0.25">
      <c r="A518" s="87">
        <v>508</v>
      </c>
      <c r="B518" s="88" t="s">
        <v>4804</v>
      </c>
      <c r="C518" s="96" t="s">
        <v>30</v>
      </c>
      <c r="D518" s="89"/>
      <c r="E518" s="103" t="s">
        <v>6895</v>
      </c>
      <c r="F518" s="91" t="s">
        <v>6553</v>
      </c>
      <c r="G518" s="91" t="s">
        <v>182</v>
      </c>
      <c r="H518" s="91" t="s">
        <v>292</v>
      </c>
      <c r="I518" s="99" t="s">
        <v>184</v>
      </c>
      <c r="J518" s="89" t="s">
        <v>194</v>
      </c>
      <c r="K518" s="89" t="s">
        <v>7275</v>
      </c>
      <c r="L518" s="91" t="s">
        <v>6896</v>
      </c>
      <c r="M518" s="89" t="s">
        <v>203</v>
      </c>
      <c r="N518" s="89" t="s">
        <v>467</v>
      </c>
      <c r="O518" s="91" t="s">
        <v>205</v>
      </c>
      <c r="P518" s="94">
        <v>22468126</v>
      </c>
      <c r="Q518" s="89">
        <v>22468126</v>
      </c>
      <c r="R518" s="89">
        <v>0</v>
      </c>
      <c r="S518" s="89" t="s">
        <v>197</v>
      </c>
      <c r="T518" s="93"/>
      <c r="U518" s="89"/>
      <c r="V518" s="89">
        <v>0</v>
      </c>
      <c r="W518" s="89"/>
      <c r="X518" s="89">
        <v>0</v>
      </c>
      <c r="Y518" s="89"/>
    </row>
    <row r="519" spans="1:25" x14ac:dyDescent="0.25">
      <c r="A519" s="87">
        <v>509</v>
      </c>
      <c r="B519" s="88" t="s">
        <v>4807</v>
      </c>
      <c r="C519" s="96" t="s">
        <v>30</v>
      </c>
      <c r="D519" s="89"/>
      <c r="E519" s="103" t="s">
        <v>6897</v>
      </c>
      <c r="F519" s="91" t="s">
        <v>6898</v>
      </c>
      <c r="G519" s="91" t="s">
        <v>182</v>
      </c>
      <c r="H519" s="91" t="s">
        <v>292</v>
      </c>
      <c r="I519" s="99" t="s">
        <v>184</v>
      </c>
      <c r="J519" s="89" t="s">
        <v>194</v>
      </c>
      <c r="K519" s="89" t="s">
        <v>7275</v>
      </c>
      <c r="L519" s="91" t="s">
        <v>6899</v>
      </c>
      <c r="M519" s="89" t="s">
        <v>203</v>
      </c>
      <c r="N519" s="89" t="s">
        <v>467</v>
      </c>
      <c r="O519" s="91" t="s">
        <v>205</v>
      </c>
      <c r="P519" s="94">
        <v>19769270</v>
      </c>
      <c r="Q519" s="89">
        <v>19769270</v>
      </c>
      <c r="R519" s="89">
        <v>0</v>
      </c>
      <c r="S519" s="89" t="s">
        <v>197</v>
      </c>
      <c r="T519" s="93"/>
      <c r="U519" s="89"/>
      <c r="V519" s="89">
        <v>0</v>
      </c>
      <c r="W519" s="89"/>
      <c r="X519" s="89">
        <v>0</v>
      </c>
      <c r="Y519" s="89"/>
    </row>
    <row r="520" spans="1:25" x14ac:dyDescent="0.25">
      <c r="A520" s="87">
        <v>510</v>
      </c>
      <c r="B520" s="88" t="s">
        <v>4810</v>
      </c>
      <c r="C520" s="96" t="s">
        <v>30</v>
      </c>
      <c r="D520" s="89"/>
      <c r="E520" s="103" t="s">
        <v>6900</v>
      </c>
      <c r="F520" s="91" t="s">
        <v>6901</v>
      </c>
      <c r="G520" s="91" t="s">
        <v>182</v>
      </c>
      <c r="H520" s="91" t="s">
        <v>292</v>
      </c>
      <c r="I520" s="99" t="s">
        <v>184</v>
      </c>
      <c r="J520" s="89" t="s">
        <v>194</v>
      </c>
      <c r="K520" s="89" t="s">
        <v>7275</v>
      </c>
      <c r="L520" s="91" t="s">
        <v>6902</v>
      </c>
      <c r="M520" s="89" t="s">
        <v>203</v>
      </c>
      <c r="N520" s="89" t="s">
        <v>467</v>
      </c>
      <c r="O520" s="91" t="s">
        <v>205</v>
      </c>
      <c r="P520" s="94">
        <v>49957601</v>
      </c>
      <c r="Q520" s="89">
        <v>49957601</v>
      </c>
      <c r="R520" s="89">
        <v>0</v>
      </c>
      <c r="S520" s="89" t="s">
        <v>197</v>
      </c>
      <c r="T520" s="93"/>
      <c r="U520" s="89"/>
      <c r="V520" s="89">
        <v>0</v>
      </c>
      <c r="W520" s="89"/>
      <c r="X520" s="89">
        <v>0</v>
      </c>
      <c r="Y520" s="89"/>
    </row>
    <row r="521" spans="1:25" x14ac:dyDescent="0.25">
      <c r="A521" s="87">
        <v>511</v>
      </c>
      <c r="B521" s="88" t="s">
        <v>4814</v>
      </c>
      <c r="C521" s="96" t="s">
        <v>30</v>
      </c>
      <c r="D521" s="89"/>
      <c r="E521" s="103" t="s">
        <v>6903</v>
      </c>
      <c r="F521" s="91" t="s">
        <v>6863</v>
      </c>
      <c r="G521" s="91" t="s">
        <v>182</v>
      </c>
      <c r="H521" s="91" t="s">
        <v>292</v>
      </c>
      <c r="I521" s="99" t="s">
        <v>184</v>
      </c>
      <c r="J521" s="89" t="s">
        <v>194</v>
      </c>
      <c r="K521" s="89" t="s">
        <v>7275</v>
      </c>
      <c r="L521" s="91" t="s">
        <v>6904</v>
      </c>
      <c r="M521" s="89" t="s">
        <v>203</v>
      </c>
      <c r="N521" s="89" t="s">
        <v>467</v>
      </c>
      <c r="O521" s="91" t="s">
        <v>205</v>
      </c>
      <c r="P521" s="94">
        <v>13610942</v>
      </c>
      <c r="Q521" s="89">
        <v>13610942</v>
      </c>
      <c r="R521" s="89">
        <v>0</v>
      </c>
      <c r="S521" s="89" t="s">
        <v>197</v>
      </c>
      <c r="T521" s="93"/>
      <c r="U521" s="89"/>
      <c r="V521" s="89">
        <v>0</v>
      </c>
      <c r="W521" s="89"/>
      <c r="X521" s="89">
        <v>0</v>
      </c>
      <c r="Y521" s="89"/>
    </row>
    <row r="522" spans="1:25" x14ac:dyDescent="0.25">
      <c r="A522" s="87">
        <v>512</v>
      </c>
      <c r="B522" s="88" t="s">
        <v>4817</v>
      </c>
      <c r="C522" s="96" t="s">
        <v>30</v>
      </c>
      <c r="D522" s="89"/>
      <c r="E522" s="103" t="s">
        <v>6905</v>
      </c>
      <c r="F522" s="91" t="s">
        <v>6810</v>
      </c>
      <c r="G522" s="91" t="s">
        <v>182</v>
      </c>
      <c r="H522" s="91" t="s">
        <v>292</v>
      </c>
      <c r="I522" s="99" t="s">
        <v>184</v>
      </c>
      <c r="J522" s="89" t="s">
        <v>194</v>
      </c>
      <c r="K522" s="89" t="s">
        <v>7275</v>
      </c>
      <c r="L522" s="91" t="s">
        <v>6906</v>
      </c>
      <c r="M522" s="89" t="s">
        <v>203</v>
      </c>
      <c r="N522" s="89" t="s">
        <v>467</v>
      </c>
      <c r="O522" s="91" t="s">
        <v>205</v>
      </c>
      <c r="P522" s="94">
        <v>14581092</v>
      </c>
      <c r="Q522" s="89">
        <v>14581092</v>
      </c>
      <c r="R522" s="89">
        <v>0</v>
      </c>
      <c r="S522" s="89" t="s">
        <v>197</v>
      </c>
      <c r="T522" s="93"/>
      <c r="U522" s="89"/>
      <c r="V522" s="89">
        <v>0</v>
      </c>
      <c r="W522" s="89"/>
      <c r="X522" s="89">
        <v>0</v>
      </c>
      <c r="Y522" s="89"/>
    </row>
    <row r="523" spans="1:25" x14ac:dyDescent="0.25">
      <c r="A523" s="87">
        <v>513</v>
      </c>
      <c r="B523" s="88" t="s">
        <v>4821</v>
      </c>
      <c r="C523" s="96" t="s">
        <v>30</v>
      </c>
      <c r="D523" s="89"/>
      <c r="E523" s="103" t="s">
        <v>6907</v>
      </c>
      <c r="F523" s="91" t="s">
        <v>6694</v>
      </c>
      <c r="G523" s="91" t="s">
        <v>182</v>
      </c>
      <c r="H523" s="91" t="s">
        <v>292</v>
      </c>
      <c r="I523" s="99" t="s">
        <v>184</v>
      </c>
      <c r="J523" s="89" t="s">
        <v>194</v>
      </c>
      <c r="K523" s="89" t="s">
        <v>7275</v>
      </c>
      <c r="L523" s="91" t="s">
        <v>6908</v>
      </c>
      <c r="M523" s="89" t="s">
        <v>203</v>
      </c>
      <c r="N523" s="89" t="s">
        <v>467</v>
      </c>
      <c r="O523" s="91" t="s">
        <v>205</v>
      </c>
      <c r="P523" s="94">
        <v>22104120</v>
      </c>
      <c r="Q523" s="89">
        <v>22104120</v>
      </c>
      <c r="R523" s="89">
        <v>0</v>
      </c>
      <c r="S523" s="89" t="s">
        <v>197</v>
      </c>
      <c r="T523" s="93"/>
      <c r="U523" s="89"/>
      <c r="V523" s="89">
        <v>0</v>
      </c>
      <c r="W523" s="89"/>
      <c r="X523" s="89">
        <v>0</v>
      </c>
      <c r="Y523" s="89"/>
    </row>
    <row r="524" spans="1:25" x14ac:dyDescent="0.25">
      <c r="A524" s="87">
        <v>514</v>
      </c>
      <c r="B524" s="88" t="s">
        <v>4824</v>
      </c>
      <c r="C524" s="96" t="s">
        <v>30</v>
      </c>
      <c r="D524" s="89"/>
      <c r="E524" s="103" t="s">
        <v>6909</v>
      </c>
      <c r="F524" s="91" t="s">
        <v>6868</v>
      </c>
      <c r="G524" s="91" t="s">
        <v>182</v>
      </c>
      <c r="H524" s="91" t="s">
        <v>292</v>
      </c>
      <c r="I524" s="99" t="s">
        <v>184</v>
      </c>
      <c r="J524" s="89" t="s">
        <v>194</v>
      </c>
      <c r="K524" s="89" t="s">
        <v>7275</v>
      </c>
      <c r="L524" s="91" t="s">
        <v>6910</v>
      </c>
      <c r="M524" s="89" t="s">
        <v>203</v>
      </c>
      <c r="N524" s="89" t="s">
        <v>467</v>
      </c>
      <c r="O524" s="91" t="s">
        <v>205</v>
      </c>
      <c r="P524" s="94">
        <v>29021235</v>
      </c>
      <c r="Q524" s="89">
        <v>29021235</v>
      </c>
      <c r="R524" s="89">
        <v>0</v>
      </c>
      <c r="S524" s="89" t="s">
        <v>197</v>
      </c>
      <c r="T524" s="93"/>
      <c r="U524" s="89"/>
      <c r="V524" s="89">
        <v>0</v>
      </c>
      <c r="W524" s="89"/>
      <c r="X524" s="89">
        <v>0</v>
      </c>
      <c r="Y524" s="89"/>
    </row>
    <row r="525" spans="1:25" x14ac:dyDescent="0.25">
      <c r="A525" s="87">
        <v>515</v>
      </c>
      <c r="B525" s="88" t="s">
        <v>4827</v>
      </c>
      <c r="C525" s="96" t="s">
        <v>30</v>
      </c>
      <c r="D525" s="89"/>
      <c r="E525" s="103" t="s">
        <v>6911</v>
      </c>
      <c r="F525" s="91" t="s">
        <v>6671</v>
      </c>
      <c r="G525" s="91" t="s">
        <v>182</v>
      </c>
      <c r="H525" s="91" t="s">
        <v>292</v>
      </c>
      <c r="I525" s="99" t="s">
        <v>184</v>
      </c>
      <c r="J525" s="89" t="s">
        <v>194</v>
      </c>
      <c r="K525" s="89" t="s">
        <v>7275</v>
      </c>
      <c r="L525" s="91" t="s">
        <v>6912</v>
      </c>
      <c r="M525" s="89" t="s">
        <v>203</v>
      </c>
      <c r="N525" s="89" t="s">
        <v>467</v>
      </c>
      <c r="O525" s="91" t="s">
        <v>205</v>
      </c>
      <c r="P525" s="94">
        <v>19553250</v>
      </c>
      <c r="Q525" s="89">
        <v>19553250</v>
      </c>
      <c r="R525" s="89">
        <v>0</v>
      </c>
      <c r="S525" s="89" t="s">
        <v>197</v>
      </c>
      <c r="T525" s="93"/>
      <c r="U525" s="89"/>
      <c r="V525" s="89">
        <v>0</v>
      </c>
      <c r="W525" s="89"/>
      <c r="X525" s="89">
        <v>0</v>
      </c>
      <c r="Y525" s="89"/>
    </row>
    <row r="526" spans="1:25" x14ac:dyDescent="0.25">
      <c r="A526" s="87">
        <v>516</v>
      </c>
      <c r="B526" s="88" t="s">
        <v>4830</v>
      </c>
      <c r="C526" s="96" t="s">
        <v>30</v>
      </c>
      <c r="D526" s="89"/>
      <c r="E526" s="103" t="s">
        <v>6913</v>
      </c>
      <c r="F526" s="91" t="s">
        <v>6708</v>
      </c>
      <c r="G526" s="91" t="s">
        <v>182</v>
      </c>
      <c r="H526" s="91" t="s">
        <v>292</v>
      </c>
      <c r="I526" s="99" t="s">
        <v>184</v>
      </c>
      <c r="J526" s="89" t="s">
        <v>194</v>
      </c>
      <c r="K526" s="89" t="s">
        <v>7275</v>
      </c>
      <c r="L526" s="91" t="s">
        <v>6914</v>
      </c>
      <c r="M526" s="89" t="s">
        <v>203</v>
      </c>
      <c r="N526" s="89" t="s">
        <v>467</v>
      </c>
      <c r="O526" s="91" t="s">
        <v>205</v>
      </c>
      <c r="P526" s="94">
        <v>21189257</v>
      </c>
      <c r="Q526" s="89">
        <v>21189257</v>
      </c>
      <c r="R526" s="89">
        <v>0</v>
      </c>
      <c r="S526" s="89" t="s">
        <v>197</v>
      </c>
      <c r="T526" s="93"/>
      <c r="U526" s="89"/>
      <c r="V526" s="89">
        <v>0</v>
      </c>
      <c r="W526" s="89"/>
      <c r="X526" s="89">
        <v>0</v>
      </c>
      <c r="Y526" s="89"/>
    </row>
    <row r="527" spans="1:25" x14ac:dyDescent="0.25">
      <c r="A527" s="87">
        <v>517</v>
      </c>
      <c r="B527" s="88" t="s">
        <v>4833</v>
      </c>
      <c r="C527" s="96" t="s">
        <v>30</v>
      </c>
      <c r="D527" s="89"/>
      <c r="E527" s="103" t="s">
        <v>6915</v>
      </c>
      <c r="F527" s="91" t="s">
        <v>6898</v>
      </c>
      <c r="G527" s="91" t="s">
        <v>182</v>
      </c>
      <c r="H527" s="91" t="s">
        <v>292</v>
      </c>
      <c r="I527" s="99" t="s">
        <v>184</v>
      </c>
      <c r="J527" s="89" t="s">
        <v>194</v>
      </c>
      <c r="K527" s="89" t="s">
        <v>7275</v>
      </c>
      <c r="L527" s="91" t="s">
        <v>6916</v>
      </c>
      <c r="M527" s="89" t="s">
        <v>203</v>
      </c>
      <c r="N527" s="89" t="s">
        <v>467</v>
      </c>
      <c r="O527" s="91" t="s">
        <v>205</v>
      </c>
      <c r="P527" s="94">
        <v>16044681</v>
      </c>
      <c r="Q527" s="89">
        <v>16044681</v>
      </c>
      <c r="R527" s="89">
        <v>0</v>
      </c>
      <c r="S527" s="89" t="s">
        <v>197</v>
      </c>
      <c r="T527" s="93"/>
      <c r="U527" s="89"/>
      <c r="V527" s="89">
        <v>0</v>
      </c>
      <c r="W527" s="89"/>
      <c r="X527" s="89">
        <v>0</v>
      </c>
      <c r="Y527" s="89"/>
    </row>
    <row r="528" spans="1:25" x14ac:dyDescent="0.25">
      <c r="A528" s="87">
        <v>518</v>
      </c>
      <c r="B528" s="88" t="s">
        <v>4837</v>
      </c>
      <c r="C528" s="96" t="s">
        <v>30</v>
      </c>
      <c r="D528" s="89"/>
      <c r="E528" s="103" t="s">
        <v>6917</v>
      </c>
      <c r="F528" s="91" t="s">
        <v>6918</v>
      </c>
      <c r="G528" s="91" t="s">
        <v>182</v>
      </c>
      <c r="H528" s="91" t="s">
        <v>292</v>
      </c>
      <c r="I528" s="99" t="s">
        <v>184</v>
      </c>
      <c r="J528" s="89" t="s">
        <v>194</v>
      </c>
      <c r="K528" s="89" t="s">
        <v>7275</v>
      </c>
      <c r="L528" s="91" t="s">
        <v>6919</v>
      </c>
      <c r="M528" s="89" t="s">
        <v>203</v>
      </c>
      <c r="N528" s="89" t="s">
        <v>467</v>
      </c>
      <c r="O528" s="91" t="s">
        <v>205</v>
      </c>
      <c r="P528" s="94">
        <v>16928701</v>
      </c>
      <c r="Q528" s="89">
        <v>16928701</v>
      </c>
      <c r="R528" s="89">
        <v>0</v>
      </c>
      <c r="S528" s="89" t="s">
        <v>197</v>
      </c>
      <c r="T528" s="93"/>
      <c r="U528" s="89"/>
      <c r="V528" s="89">
        <v>0</v>
      </c>
      <c r="W528" s="89"/>
      <c r="X528" s="89">
        <v>0</v>
      </c>
      <c r="Y528" s="89"/>
    </row>
    <row r="529" spans="1:25" x14ac:dyDescent="0.25">
      <c r="A529" s="87">
        <v>519</v>
      </c>
      <c r="B529" s="88" t="s">
        <v>4840</v>
      </c>
      <c r="C529" s="96" t="s">
        <v>30</v>
      </c>
      <c r="D529" s="89"/>
      <c r="E529" s="103" t="s">
        <v>6920</v>
      </c>
      <c r="F529" s="91" t="s">
        <v>6876</v>
      </c>
      <c r="G529" s="91" t="s">
        <v>182</v>
      </c>
      <c r="H529" s="91" t="s">
        <v>292</v>
      </c>
      <c r="I529" s="99" t="s">
        <v>184</v>
      </c>
      <c r="J529" s="89" t="s">
        <v>194</v>
      </c>
      <c r="K529" s="89" t="s">
        <v>7275</v>
      </c>
      <c r="L529" s="91" t="s">
        <v>6921</v>
      </c>
      <c r="M529" s="89" t="s">
        <v>203</v>
      </c>
      <c r="N529" s="89" t="s">
        <v>467</v>
      </c>
      <c r="O529" s="91" t="s">
        <v>205</v>
      </c>
      <c r="P529" s="94">
        <v>14979868</v>
      </c>
      <c r="Q529" s="89">
        <v>14979868</v>
      </c>
      <c r="R529" s="89">
        <v>0</v>
      </c>
      <c r="S529" s="89" t="s">
        <v>197</v>
      </c>
      <c r="T529" s="93"/>
      <c r="U529" s="89"/>
      <c r="V529" s="89">
        <v>0</v>
      </c>
      <c r="W529" s="89"/>
      <c r="X529" s="89">
        <v>0</v>
      </c>
      <c r="Y529" s="89"/>
    </row>
    <row r="530" spans="1:25" x14ac:dyDescent="0.25">
      <c r="A530" s="87">
        <v>520</v>
      </c>
      <c r="B530" s="88" t="s">
        <v>4843</v>
      </c>
      <c r="C530" s="96" t="s">
        <v>30</v>
      </c>
      <c r="D530" s="89"/>
      <c r="E530" s="103" t="s">
        <v>6922</v>
      </c>
      <c r="F530" s="91" t="s">
        <v>6918</v>
      </c>
      <c r="G530" s="91" t="s">
        <v>182</v>
      </c>
      <c r="H530" s="91" t="s">
        <v>292</v>
      </c>
      <c r="I530" s="99" t="s">
        <v>184</v>
      </c>
      <c r="J530" s="89" t="s">
        <v>194</v>
      </c>
      <c r="K530" s="89" t="s">
        <v>7275</v>
      </c>
      <c r="L530" s="91" t="s">
        <v>6923</v>
      </c>
      <c r="M530" s="89" t="s">
        <v>203</v>
      </c>
      <c r="N530" s="89" t="s">
        <v>467</v>
      </c>
      <c r="O530" s="91" t="s">
        <v>205</v>
      </c>
      <c r="P530" s="94">
        <v>18135819</v>
      </c>
      <c r="Q530" s="89">
        <v>18135819</v>
      </c>
      <c r="R530" s="89">
        <v>0</v>
      </c>
      <c r="S530" s="89" t="s">
        <v>197</v>
      </c>
      <c r="T530" s="93"/>
      <c r="U530" s="89"/>
      <c r="V530" s="89">
        <v>0</v>
      </c>
      <c r="W530" s="89"/>
      <c r="X530" s="89">
        <v>0</v>
      </c>
      <c r="Y530" s="89"/>
    </row>
    <row r="531" spans="1:25" x14ac:dyDescent="0.25">
      <c r="A531" s="87">
        <v>521</v>
      </c>
      <c r="B531" s="88" t="s">
        <v>4847</v>
      </c>
      <c r="C531" s="96" t="s">
        <v>30</v>
      </c>
      <c r="D531" s="89"/>
      <c r="E531" s="103" t="s">
        <v>6924</v>
      </c>
      <c r="F531" s="91" t="s">
        <v>6925</v>
      </c>
      <c r="G531" s="91" t="s">
        <v>182</v>
      </c>
      <c r="H531" s="91" t="s">
        <v>292</v>
      </c>
      <c r="I531" s="99" t="s">
        <v>184</v>
      </c>
      <c r="J531" s="89" t="s">
        <v>194</v>
      </c>
      <c r="K531" s="89" t="s">
        <v>7275</v>
      </c>
      <c r="L531" s="91" t="s">
        <v>6287</v>
      </c>
      <c r="M531" s="89" t="s">
        <v>203</v>
      </c>
      <c r="N531" s="89" t="s">
        <v>467</v>
      </c>
      <c r="O531" s="91" t="s">
        <v>205</v>
      </c>
      <c r="P531" s="94">
        <v>19148072</v>
      </c>
      <c r="Q531" s="89">
        <v>19148072</v>
      </c>
      <c r="R531" s="89">
        <v>0</v>
      </c>
      <c r="S531" s="89" t="s">
        <v>197</v>
      </c>
      <c r="T531" s="93"/>
      <c r="U531" s="89"/>
      <c r="V531" s="89">
        <v>0</v>
      </c>
      <c r="W531" s="89"/>
      <c r="X531" s="89">
        <v>0</v>
      </c>
      <c r="Y531" s="89"/>
    </row>
    <row r="532" spans="1:25" x14ac:dyDescent="0.25">
      <c r="A532" s="87">
        <v>522</v>
      </c>
      <c r="B532" s="88" t="s">
        <v>4851</v>
      </c>
      <c r="C532" s="96" t="s">
        <v>30</v>
      </c>
      <c r="D532" s="89"/>
      <c r="E532" s="103" t="s">
        <v>6926</v>
      </c>
      <c r="F532" s="91" t="s">
        <v>6863</v>
      </c>
      <c r="G532" s="91" t="s">
        <v>182</v>
      </c>
      <c r="H532" s="91" t="s">
        <v>292</v>
      </c>
      <c r="I532" s="99" t="s">
        <v>184</v>
      </c>
      <c r="J532" s="89" t="s">
        <v>194</v>
      </c>
      <c r="K532" s="89" t="s">
        <v>7273</v>
      </c>
      <c r="L532" s="91" t="s">
        <v>6927</v>
      </c>
      <c r="M532" s="89" t="s">
        <v>203</v>
      </c>
      <c r="N532" s="89" t="s">
        <v>467</v>
      </c>
      <c r="O532" s="91" t="s">
        <v>205</v>
      </c>
      <c r="P532" s="94">
        <v>21122310</v>
      </c>
      <c r="Q532" s="89">
        <v>21122310</v>
      </c>
      <c r="R532" s="89">
        <v>0</v>
      </c>
      <c r="S532" s="89" t="s">
        <v>197</v>
      </c>
      <c r="T532" s="93"/>
      <c r="U532" s="89"/>
      <c r="V532" s="89">
        <v>0</v>
      </c>
      <c r="W532" s="89"/>
      <c r="X532" s="89">
        <v>0</v>
      </c>
      <c r="Y532" s="89"/>
    </row>
    <row r="533" spans="1:25" x14ac:dyDescent="0.25">
      <c r="A533" s="87">
        <v>523</v>
      </c>
      <c r="B533" s="88" t="s">
        <v>4854</v>
      </c>
      <c r="C533" s="96" t="s">
        <v>30</v>
      </c>
      <c r="D533" s="89"/>
      <c r="E533" s="103" t="s">
        <v>6928</v>
      </c>
      <c r="F533" s="91" t="s">
        <v>5771</v>
      </c>
      <c r="G533" s="91" t="s">
        <v>182</v>
      </c>
      <c r="H533" s="91" t="s">
        <v>292</v>
      </c>
      <c r="I533" s="99" t="s">
        <v>184</v>
      </c>
      <c r="J533" s="89" t="s">
        <v>194</v>
      </c>
      <c r="K533" s="89" t="s">
        <v>7273</v>
      </c>
      <c r="L533" s="91" t="s">
        <v>6929</v>
      </c>
      <c r="M533" s="89" t="s">
        <v>203</v>
      </c>
      <c r="N533" s="89" t="s">
        <v>467</v>
      </c>
      <c r="O533" s="91" t="s">
        <v>205</v>
      </c>
      <c r="P533" s="94">
        <v>13042674</v>
      </c>
      <c r="Q533" s="89">
        <v>13042674</v>
      </c>
      <c r="R533" s="89">
        <v>0</v>
      </c>
      <c r="S533" s="89" t="s">
        <v>197</v>
      </c>
      <c r="T533" s="93"/>
      <c r="U533" s="89"/>
      <c r="V533" s="89">
        <v>0</v>
      </c>
      <c r="W533" s="89"/>
      <c r="X533" s="89">
        <v>0</v>
      </c>
      <c r="Y533" s="89"/>
    </row>
    <row r="534" spans="1:25" x14ac:dyDescent="0.25">
      <c r="A534" s="87">
        <v>524</v>
      </c>
      <c r="B534" s="88" t="s">
        <v>4857</v>
      </c>
      <c r="C534" s="96" t="s">
        <v>30</v>
      </c>
      <c r="D534" s="89"/>
      <c r="E534" s="103" t="s">
        <v>6930</v>
      </c>
      <c r="F534" s="91" t="s">
        <v>6876</v>
      </c>
      <c r="G534" s="91" t="s">
        <v>182</v>
      </c>
      <c r="H534" s="91" t="s">
        <v>292</v>
      </c>
      <c r="I534" s="99" t="s">
        <v>184</v>
      </c>
      <c r="J534" s="89" t="s">
        <v>194</v>
      </c>
      <c r="K534" s="89" t="s">
        <v>7273</v>
      </c>
      <c r="L534" s="91" t="s">
        <v>6931</v>
      </c>
      <c r="M534" s="89" t="s">
        <v>203</v>
      </c>
      <c r="N534" s="89" t="s">
        <v>467</v>
      </c>
      <c r="O534" s="91" t="s">
        <v>205</v>
      </c>
      <c r="P534" s="94">
        <v>75310309</v>
      </c>
      <c r="Q534" s="89">
        <v>75310309</v>
      </c>
      <c r="R534" s="89">
        <v>0</v>
      </c>
      <c r="S534" s="89" t="s">
        <v>197</v>
      </c>
      <c r="T534" s="93"/>
      <c r="U534" s="89"/>
      <c r="V534" s="89">
        <v>0</v>
      </c>
      <c r="W534" s="89"/>
      <c r="X534" s="89">
        <v>0</v>
      </c>
      <c r="Y534" s="89"/>
    </row>
    <row r="535" spans="1:25" x14ac:dyDescent="0.25">
      <c r="A535" s="87">
        <v>525</v>
      </c>
      <c r="B535" s="88" t="s">
        <v>4859</v>
      </c>
      <c r="C535" s="96" t="s">
        <v>30</v>
      </c>
      <c r="D535" s="89"/>
      <c r="E535" s="103" t="s">
        <v>6932</v>
      </c>
      <c r="F535" s="91" t="s">
        <v>6933</v>
      </c>
      <c r="G535" s="91" t="s">
        <v>182</v>
      </c>
      <c r="H535" s="91" t="s">
        <v>292</v>
      </c>
      <c r="I535" s="99" t="s">
        <v>184</v>
      </c>
      <c r="J535" s="89" t="s">
        <v>194</v>
      </c>
      <c r="K535" s="89" t="s">
        <v>7273</v>
      </c>
      <c r="L535" s="91" t="s">
        <v>6934</v>
      </c>
      <c r="M535" s="89" t="s">
        <v>203</v>
      </c>
      <c r="N535" s="89" t="s">
        <v>467</v>
      </c>
      <c r="O535" s="91" t="s">
        <v>205</v>
      </c>
      <c r="P535" s="94">
        <v>11453312</v>
      </c>
      <c r="Q535" s="89">
        <v>11453312</v>
      </c>
      <c r="R535" s="89">
        <v>0</v>
      </c>
      <c r="S535" s="89" t="s">
        <v>197</v>
      </c>
      <c r="T535" s="93"/>
      <c r="U535" s="89"/>
      <c r="V535" s="89">
        <v>0</v>
      </c>
      <c r="W535" s="89"/>
      <c r="X535" s="89">
        <v>0</v>
      </c>
      <c r="Y535" s="89"/>
    </row>
    <row r="536" spans="1:25" x14ac:dyDescent="0.25">
      <c r="A536" s="87">
        <v>526</v>
      </c>
      <c r="B536" s="88" t="s">
        <v>4861</v>
      </c>
      <c r="C536" s="96" t="s">
        <v>30</v>
      </c>
      <c r="D536" s="89"/>
      <c r="E536" s="103" t="s">
        <v>6935</v>
      </c>
      <c r="F536" s="91" t="s">
        <v>6933</v>
      </c>
      <c r="G536" s="91" t="s">
        <v>182</v>
      </c>
      <c r="H536" s="91" t="s">
        <v>292</v>
      </c>
      <c r="I536" s="99" t="s">
        <v>184</v>
      </c>
      <c r="J536" s="89" t="s">
        <v>194</v>
      </c>
      <c r="K536" s="89" t="s">
        <v>7273</v>
      </c>
      <c r="L536" s="91" t="s">
        <v>6936</v>
      </c>
      <c r="M536" s="89" t="s">
        <v>203</v>
      </c>
      <c r="N536" s="89" t="s">
        <v>467</v>
      </c>
      <c r="O536" s="91" t="s">
        <v>205</v>
      </c>
      <c r="P536" s="94">
        <v>67754370</v>
      </c>
      <c r="Q536" s="89">
        <v>67754370</v>
      </c>
      <c r="R536" s="89">
        <v>0</v>
      </c>
      <c r="S536" s="89" t="s">
        <v>197</v>
      </c>
      <c r="T536" s="93"/>
      <c r="U536" s="89"/>
      <c r="V536" s="89">
        <v>0</v>
      </c>
      <c r="W536" s="89"/>
      <c r="X536" s="89">
        <v>0</v>
      </c>
      <c r="Y536" s="89"/>
    </row>
    <row r="537" spans="1:25" x14ac:dyDescent="0.25">
      <c r="A537" s="87">
        <v>527</v>
      </c>
      <c r="B537" s="88" t="s">
        <v>4864</v>
      </c>
      <c r="C537" s="96" t="s">
        <v>30</v>
      </c>
      <c r="D537" s="89"/>
      <c r="E537" s="103" t="s">
        <v>6937</v>
      </c>
      <c r="F537" s="91" t="s">
        <v>6933</v>
      </c>
      <c r="G537" s="91" t="s">
        <v>182</v>
      </c>
      <c r="H537" s="91" t="s">
        <v>292</v>
      </c>
      <c r="I537" s="99" t="s">
        <v>184</v>
      </c>
      <c r="J537" s="89" t="s">
        <v>194</v>
      </c>
      <c r="K537" s="89" t="s">
        <v>7273</v>
      </c>
      <c r="L537" s="91" t="s">
        <v>6938</v>
      </c>
      <c r="M537" s="89" t="s">
        <v>203</v>
      </c>
      <c r="N537" s="89" t="s">
        <v>467</v>
      </c>
      <c r="O537" s="91" t="s">
        <v>205</v>
      </c>
      <c r="P537" s="94">
        <v>43527164</v>
      </c>
      <c r="Q537" s="89">
        <v>43527164</v>
      </c>
      <c r="R537" s="89">
        <v>0</v>
      </c>
      <c r="S537" s="89" t="s">
        <v>197</v>
      </c>
      <c r="T537" s="93"/>
      <c r="U537" s="89"/>
      <c r="V537" s="89">
        <v>0</v>
      </c>
      <c r="W537" s="89"/>
      <c r="X537" s="89">
        <v>0</v>
      </c>
      <c r="Y537" s="89"/>
    </row>
    <row r="538" spans="1:25" x14ac:dyDescent="0.25">
      <c r="A538" s="87">
        <v>528</v>
      </c>
      <c r="B538" s="88" t="s">
        <v>4868</v>
      </c>
      <c r="C538" s="96" t="s">
        <v>30</v>
      </c>
      <c r="D538" s="89"/>
      <c r="E538" s="103" t="s">
        <v>6939</v>
      </c>
      <c r="F538" s="91" t="s">
        <v>6881</v>
      </c>
      <c r="G538" s="91" t="s">
        <v>182</v>
      </c>
      <c r="H538" s="91" t="s">
        <v>292</v>
      </c>
      <c r="I538" s="99" t="s">
        <v>184</v>
      </c>
      <c r="J538" s="89" t="s">
        <v>194</v>
      </c>
      <c r="K538" s="89" t="s">
        <v>7273</v>
      </c>
      <c r="L538" s="91" t="s">
        <v>6940</v>
      </c>
      <c r="M538" s="89" t="s">
        <v>203</v>
      </c>
      <c r="N538" s="89" t="s">
        <v>467</v>
      </c>
      <c r="O538" s="91" t="s">
        <v>205</v>
      </c>
      <c r="P538" s="94">
        <v>44487642</v>
      </c>
      <c r="Q538" s="89">
        <v>44487642</v>
      </c>
      <c r="R538" s="89">
        <v>0</v>
      </c>
      <c r="S538" s="89" t="s">
        <v>197</v>
      </c>
      <c r="T538" s="93"/>
      <c r="U538" s="89"/>
      <c r="V538" s="89">
        <v>0</v>
      </c>
      <c r="W538" s="89"/>
      <c r="X538" s="89">
        <v>0</v>
      </c>
      <c r="Y538" s="89"/>
    </row>
    <row r="539" spans="1:25" x14ac:dyDescent="0.25">
      <c r="A539" s="87">
        <v>529</v>
      </c>
      <c r="B539" s="88" t="s">
        <v>4871</v>
      </c>
      <c r="C539" s="96" t="s">
        <v>30</v>
      </c>
      <c r="D539" s="89"/>
      <c r="E539" s="103" t="s">
        <v>6941</v>
      </c>
      <c r="F539" s="91" t="s">
        <v>6868</v>
      </c>
      <c r="G539" s="91" t="s">
        <v>182</v>
      </c>
      <c r="H539" s="91" t="s">
        <v>292</v>
      </c>
      <c r="I539" s="99" t="s">
        <v>184</v>
      </c>
      <c r="J539" s="89" t="s">
        <v>194</v>
      </c>
      <c r="K539" s="89" t="s">
        <v>7273</v>
      </c>
      <c r="L539" s="91" t="s">
        <v>6942</v>
      </c>
      <c r="M539" s="89" t="s">
        <v>203</v>
      </c>
      <c r="N539" s="89" t="s">
        <v>467</v>
      </c>
      <c r="O539" s="91" t="s">
        <v>205</v>
      </c>
      <c r="P539" s="94">
        <v>26110557</v>
      </c>
      <c r="Q539" s="89">
        <v>26110557</v>
      </c>
      <c r="R539" s="89">
        <v>0</v>
      </c>
      <c r="S539" s="89" t="s">
        <v>197</v>
      </c>
      <c r="T539" s="93"/>
      <c r="U539" s="89"/>
      <c r="V539" s="89">
        <v>0</v>
      </c>
      <c r="W539" s="89"/>
      <c r="X539" s="89">
        <v>0</v>
      </c>
      <c r="Y539" s="89"/>
    </row>
    <row r="540" spans="1:25" x14ac:dyDescent="0.25">
      <c r="A540" s="87">
        <v>530</v>
      </c>
      <c r="B540" s="88" t="s">
        <v>4874</v>
      </c>
      <c r="C540" s="96" t="s">
        <v>30</v>
      </c>
      <c r="D540" s="89"/>
      <c r="E540" s="103" t="s">
        <v>6943</v>
      </c>
      <c r="F540" s="91" t="s">
        <v>6901</v>
      </c>
      <c r="G540" s="91" t="s">
        <v>182</v>
      </c>
      <c r="H540" s="91" t="s">
        <v>292</v>
      </c>
      <c r="I540" s="99" t="s">
        <v>184</v>
      </c>
      <c r="J540" s="89" t="s">
        <v>194</v>
      </c>
      <c r="K540" s="89" t="s">
        <v>7273</v>
      </c>
      <c r="L540" s="91" t="s">
        <v>6944</v>
      </c>
      <c r="M540" s="89" t="s">
        <v>203</v>
      </c>
      <c r="N540" s="89" t="s">
        <v>467</v>
      </c>
      <c r="O540" s="91" t="s">
        <v>205</v>
      </c>
      <c r="P540" s="94">
        <v>8077643</v>
      </c>
      <c r="Q540" s="89">
        <v>8077643</v>
      </c>
      <c r="R540" s="89">
        <v>0</v>
      </c>
      <c r="S540" s="89" t="s">
        <v>197</v>
      </c>
      <c r="T540" s="93"/>
      <c r="U540" s="89"/>
      <c r="V540" s="89">
        <v>0</v>
      </c>
      <c r="W540" s="89"/>
      <c r="X540" s="89">
        <v>0</v>
      </c>
      <c r="Y540" s="89"/>
    </row>
    <row r="541" spans="1:25" x14ac:dyDescent="0.25">
      <c r="A541" s="87">
        <v>531</v>
      </c>
      <c r="B541" s="88" t="s">
        <v>4876</v>
      </c>
      <c r="C541" s="96" t="s">
        <v>30</v>
      </c>
      <c r="D541" s="89"/>
      <c r="E541" s="103" t="s">
        <v>6945</v>
      </c>
      <c r="F541" s="91" t="s">
        <v>6946</v>
      </c>
      <c r="G541" s="91" t="s">
        <v>182</v>
      </c>
      <c r="H541" s="91" t="s">
        <v>292</v>
      </c>
      <c r="I541" s="99" t="s">
        <v>184</v>
      </c>
      <c r="J541" s="89" t="s">
        <v>194</v>
      </c>
      <c r="K541" s="89" t="s">
        <v>7273</v>
      </c>
      <c r="L541" s="91" t="s">
        <v>6947</v>
      </c>
      <c r="M541" s="89" t="s">
        <v>203</v>
      </c>
      <c r="N541" s="89" t="s">
        <v>467</v>
      </c>
      <c r="O541" s="91" t="s">
        <v>205</v>
      </c>
      <c r="P541" s="94">
        <v>8870930</v>
      </c>
      <c r="Q541" s="89">
        <v>8870930</v>
      </c>
      <c r="R541" s="89">
        <v>0</v>
      </c>
      <c r="S541" s="89" t="s">
        <v>197</v>
      </c>
      <c r="T541" s="93"/>
      <c r="U541" s="89"/>
      <c r="V541" s="89">
        <v>0</v>
      </c>
      <c r="W541" s="89"/>
      <c r="X541" s="89">
        <v>0</v>
      </c>
      <c r="Y541" s="89"/>
    </row>
    <row r="542" spans="1:25" x14ac:dyDescent="0.25">
      <c r="A542" s="87">
        <v>532</v>
      </c>
      <c r="B542" s="88" t="s">
        <v>4878</v>
      </c>
      <c r="C542" s="96" t="s">
        <v>30</v>
      </c>
      <c r="D542" s="89"/>
      <c r="E542" s="103" t="s">
        <v>6948</v>
      </c>
      <c r="F542" s="91" t="s">
        <v>6729</v>
      </c>
      <c r="G542" s="91" t="s">
        <v>182</v>
      </c>
      <c r="H542" s="91" t="s">
        <v>292</v>
      </c>
      <c r="I542" s="99" t="s">
        <v>184</v>
      </c>
      <c r="J542" s="89" t="s">
        <v>194</v>
      </c>
      <c r="K542" s="96" t="s">
        <v>7272</v>
      </c>
      <c r="L542" s="91" t="s">
        <v>6949</v>
      </c>
      <c r="M542" s="89" t="s">
        <v>203</v>
      </c>
      <c r="N542" s="89" t="s">
        <v>467</v>
      </c>
      <c r="O542" s="91" t="s">
        <v>205</v>
      </c>
      <c r="P542" s="94">
        <v>16300790</v>
      </c>
      <c r="Q542" s="89">
        <v>16300790</v>
      </c>
      <c r="R542" s="89">
        <v>0</v>
      </c>
      <c r="S542" s="89" t="s">
        <v>197</v>
      </c>
      <c r="T542" s="93"/>
      <c r="U542" s="89"/>
      <c r="V542" s="89">
        <v>0</v>
      </c>
      <c r="W542" s="89"/>
      <c r="X542" s="89">
        <v>0</v>
      </c>
      <c r="Y542" s="89"/>
    </row>
    <row r="543" spans="1:25" x14ac:dyDescent="0.25">
      <c r="A543" s="87">
        <v>533</v>
      </c>
      <c r="B543" s="88" t="s">
        <v>4881</v>
      </c>
      <c r="C543" s="96" t="s">
        <v>30</v>
      </c>
      <c r="D543" s="89"/>
      <c r="E543" s="103" t="s">
        <v>6950</v>
      </c>
      <c r="F543" s="91" t="s">
        <v>6933</v>
      </c>
      <c r="G543" s="91" t="s">
        <v>182</v>
      </c>
      <c r="H543" s="91" t="s">
        <v>292</v>
      </c>
      <c r="I543" s="99" t="s">
        <v>184</v>
      </c>
      <c r="J543" s="89" t="s">
        <v>194</v>
      </c>
      <c r="K543" s="96" t="s">
        <v>7272</v>
      </c>
      <c r="L543" s="91" t="s">
        <v>6951</v>
      </c>
      <c r="M543" s="89" t="s">
        <v>203</v>
      </c>
      <c r="N543" s="89" t="s">
        <v>467</v>
      </c>
      <c r="O543" s="91" t="s">
        <v>205</v>
      </c>
      <c r="P543" s="94">
        <v>18776838</v>
      </c>
      <c r="Q543" s="89">
        <v>18776838</v>
      </c>
      <c r="R543" s="89">
        <v>0</v>
      </c>
      <c r="S543" s="89" t="s">
        <v>197</v>
      </c>
      <c r="T543" s="93"/>
      <c r="U543" s="89"/>
      <c r="V543" s="89">
        <v>0</v>
      </c>
      <c r="W543" s="89"/>
      <c r="X543" s="89">
        <v>0</v>
      </c>
      <c r="Y543" s="89"/>
    </row>
    <row r="544" spans="1:25" x14ac:dyDescent="0.25">
      <c r="A544" s="87">
        <v>534</v>
      </c>
      <c r="B544" s="88" t="s">
        <v>4885</v>
      </c>
      <c r="C544" s="96" t="s">
        <v>30</v>
      </c>
      <c r="D544" s="89"/>
      <c r="E544" s="103" t="s">
        <v>6952</v>
      </c>
      <c r="F544" s="91" t="s">
        <v>6700</v>
      </c>
      <c r="G544" s="91" t="s">
        <v>182</v>
      </c>
      <c r="H544" s="91" t="s">
        <v>292</v>
      </c>
      <c r="I544" s="99" t="s">
        <v>184</v>
      </c>
      <c r="J544" s="89" t="s">
        <v>194</v>
      </c>
      <c r="K544" s="96" t="s">
        <v>7272</v>
      </c>
      <c r="L544" s="91" t="s">
        <v>6953</v>
      </c>
      <c r="M544" s="89" t="s">
        <v>203</v>
      </c>
      <c r="N544" s="89" t="s">
        <v>467</v>
      </c>
      <c r="O544" s="91" t="s">
        <v>205</v>
      </c>
      <c r="P544" s="94">
        <v>12625156</v>
      </c>
      <c r="Q544" s="89">
        <v>12625156</v>
      </c>
      <c r="R544" s="89">
        <v>0</v>
      </c>
      <c r="S544" s="89" t="s">
        <v>197</v>
      </c>
      <c r="T544" s="93"/>
      <c r="U544" s="89"/>
      <c r="V544" s="89">
        <v>0</v>
      </c>
      <c r="W544" s="89"/>
      <c r="X544" s="89">
        <v>0</v>
      </c>
      <c r="Y544" s="89"/>
    </row>
    <row r="545" spans="1:25" x14ac:dyDescent="0.25">
      <c r="A545" s="87">
        <v>535</v>
      </c>
      <c r="B545" s="88" t="s">
        <v>4887</v>
      </c>
      <c r="C545" s="96" t="s">
        <v>30</v>
      </c>
      <c r="D545" s="89"/>
      <c r="E545" s="103" t="s">
        <v>6954</v>
      </c>
      <c r="F545" s="91" t="s">
        <v>6796</v>
      </c>
      <c r="G545" s="91" t="s">
        <v>182</v>
      </c>
      <c r="H545" s="91" t="s">
        <v>292</v>
      </c>
      <c r="I545" s="99" t="s">
        <v>184</v>
      </c>
      <c r="J545" s="89" t="s">
        <v>194</v>
      </c>
      <c r="K545" s="96" t="s">
        <v>7272</v>
      </c>
      <c r="L545" s="91" t="s">
        <v>6955</v>
      </c>
      <c r="M545" s="89" t="s">
        <v>203</v>
      </c>
      <c r="N545" s="89" t="s">
        <v>467</v>
      </c>
      <c r="O545" s="91" t="s">
        <v>205</v>
      </c>
      <c r="P545" s="94">
        <v>44658399</v>
      </c>
      <c r="Q545" s="89">
        <v>44658399</v>
      </c>
      <c r="R545" s="89">
        <v>0</v>
      </c>
      <c r="S545" s="89" t="s">
        <v>197</v>
      </c>
      <c r="T545" s="93"/>
      <c r="U545" s="89"/>
      <c r="V545" s="89">
        <v>0</v>
      </c>
      <c r="W545" s="89"/>
      <c r="X545" s="89">
        <v>0</v>
      </c>
      <c r="Y545" s="89"/>
    </row>
    <row r="546" spans="1:25" x14ac:dyDescent="0.25">
      <c r="A546" s="87">
        <v>536</v>
      </c>
      <c r="B546" s="88" t="s">
        <v>4890</v>
      </c>
      <c r="C546" s="96" t="s">
        <v>30</v>
      </c>
      <c r="D546" s="89"/>
      <c r="E546" s="103" t="s">
        <v>6956</v>
      </c>
      <c r="F546" s="91" t="s">
        <v>6957</v>
      </c>
      <c r="G546" s="91" t="s">
        <v>182</v>
      </c>
      <c r="H546" s="91" t="s">
        <v>292</v>
      </c>
      <c r="I546" s="99" t="s">
        <v>184</v>
      </c>
      <c r="J546" s="89" t="s">
        <v>194</v>
      </c>
      <c r="K546" s="96" t="s">
        <v>7272</v>
      </c>
      <c r="L546" s="91" t="s">
        <v>6958</v>
      </c>
      <c r="M546" s="89" t="s">
        <v>203</v>
      </c>
      <c r="N546" s="89" t="s">
        <v>467</v>
      </c>
      <c r="O546" s="91" t="s">
        <v>205</v>
      </c>
      <c r="P546" s="94">
        <v>15589960</v>
      </c>
      <c r="Q546" s="89">
        <v>15589960</v>
      </c>
      <c r="R546" s="89">
        <v>0</v>
      </c>
      <c r="S546" s="89" t="s">
        <v>197</v>
      </c>
      <c r="T546" s="93"/>
      <c r="U546" s="89"/>
      <c r="V546" s="89">
        <v>0</v>
      </c>
      <c r="W546" s="89"/>
      <c r="X546" s="89">
        <v>0</v>
      </c>
      <c r="Y546" s="89"/>
    </row>
    <row r="547" spans="1:25" x14ac:dyDescent="0.25">
      <c r="A547" s="87">
        <v>537</v>
      </c>
      <c r="B547" s="88" t="s">
        <v>4893</v>
      </c>
      <c r="C547" s="96" t="s">
        <v>30</v>
      </c>
      <c r="D547" s="89"/>
      <c r="E547" s="103" t="s">
        <v>6959</v>
      </c>
      <c r="F547" s="91" t="s">
        <v>6751</v>
      </c>
      <c r="G547" s="91" t="s">
        <v>182</v>
      </c>
      <c r="H547" s="91" t="s">
        <v>292</v>
      </c>
      <c r="I547" s="99" t="s">
        <v>184</v>
      </c>
      <c r="J547" s="89" t="s">
        <v>194</v>
      </c>
      <c r="K547" s="96" t="s">
        <v>7272</v>
      </c>
      <c r="L547" s="91" t="s">
        <v>6960</v>
      </c>
      <c r="M547" s="89" t="s">
        <v>203</v>
      </c>
      <c r="N547" s="89" t="s">
        <v>467</v>
      </c>
      <c r="O547" s="91" t="s">
        <v>205</v>
      </c>
      <c r="P547" s="94">
        <v>11658917</v>
      </c>
      <c r="Q547" s="89">
        <v>11658917</v>
      </c>
      <c r="R547" s="89">
        <v>0</v>
      </c>
      <c r="S547" s="89" t="s">
        <v>197</v>
      </c>
      <c r="T547" s="93"/>
      <c r="U547" s="89"/>
      <c r="V547" s="89">
        <v>0</v>
      </c>
      <c r="W547" s="89"/>
      <c r="X547" s="89">
        <v>0</v>
      </c>
      <c r="Y547" s="89"/>
    </row>
    <row r="548" spans="1:25" x14ac:dyDescent="0.25">
      <c r="A548" s="87">
        <v>538</v>
      </c>
      <c r="B548" s="88" t="s">
        <v>4895</v>
      </c>
      <c r="C548" s="96" t="s">
        <v>30</v>
      </c>
      <c r="D548" s="89"/>
      <c r="E548" s="103" t="s">
        <v>6961</v>
      </c>
      <c r="F548" s="91" t="s">
        <v>6787</v>
      </c>
      <c r="G548" s="91" t="s">
        <v>182</v>
      </c>
      <c r="H548" s="91" t="s">
        <v>292</v>
      </c>
      <c r="I548" s="99" t="s">
        <v>184</v>
      </c>
      <c r="J548" s="89" t="s">
        <v>194</v>
      </c>
      <c r="K548" s="96" t="s">
        <v>7272</v>
      </c>
      <c r="L548" s="91" t="s">
        <v>6962</v>
      </c>
      <c r="M548" s="89" t="s">
        <v>203</v>
      </c>
      <c r="N548" s="89" t="s">
        <v>467</v>
      </c>
      <c r="O548" s="91" t="s">
        <v>205</v>
      </c>
      <c r="P548" s="94">
        <v>11705359</v>
      </c>
      <c r="Q548" s="89">
        <v>11705359</v>
      </c>
      <c r="R548" s="89">
        <v>0</v>
      </c>
      <c r="S548" s="89" t="s">
        <v>197</v>
      </c>
      <c r="T548" s="93"/>
      <c r="U548" s="89"/>
      <c r="V548" s="89">
        <v>0</v>
      </c>
      <c r="W548" s="89"/>
      <c r="X548" s="89">
        <v>0</v>
      </c>
      <c r="Y548" s="89"/>
    </row>
    <row r="549" spans="1:25" x14ac:dyDescent="0.25">
      <c r="A549" s="87">
        <v>539</v>
      </c>
      <c r="B549" s="88" t="s">
        <v>4898</v>
      </c>
      <c r="C549" s="96" t="s">
        <v>30</v>
      </c>
      <c r="D549" s="89"/>
      <c r="E549" s="103" t="s">
        <v>6963</v>
      </c>
      <c r="F549" s="91" t="s">
        <v>6558</v>
      </c>
      <c r="G549" s="91" t="s">
        <v>182</v>
      </c>
      <c r="H549" s="91" t="s">
        <v>292</v>
      </c>
      <c r="I549" s="99" t="s">
        <v>184</v>
      </c>
      <c r="J549" s="89" t="s">
        <v>194</v>
      </c>
      <c r="K549" s="89" t="s">
        <v>7275</v>
      </c>
      <c r="L549" s="91" t="s">
        <v>6964</v>
      </c>
      <c r="M549" s="89" t="s">
        <v>203</v>
      </c>
      <c r="N549" s="89" t="s">
        <v>467</v>
      </c>
      <c r="O549" s="91" t="s">
        <v>205</v>
      </c>
      <c r="P549" s="94">
        <v>20427558</v>
      </c>
      <c r="Q549" s="89">
        <v>20427558</v>
      </c>
      <c r="R549" s="89">
        <v>0</v>
      </c>
      <c r="S549" s="89" t="s">
        <v>197</v>
      </c>
      <c r="T549" s="93"/>
      <c r="U549" s="89"/>
      <c r="V549" s="89">
        <v>0</v>
      </c>
      <c r="W549" s="89"/>
      <c r="X549" s="89">
        <v>0</v>
      </c>
      <c r="Y549" s="89"/>
    </row>
    <row r="550" spans="1:25" x14ac:dyDescent="0.25">
      <c r="A550" s="87">
        <v>540</v>
      </c>
      <c r="B550" s="88" t="s">
        <v>4901</v>
      </c>
      <c r="C550" s="96" t="s">
        <v>30</v>
      </c>
      <c r="D550" s="89"/>
      <c r="E550" s="103" t="s">
        <v>6965</v>
      </c>
      <c r="F550" s="91" t="s">
        <v>6876</v>
      </c>
      <c r="G550" s="91" t="s">
        <v>182</v>
      </c>
      <c r="H550" s="91" t="s">
        <v>292</v>
      </c>
      <c r="I550" s="99" t="s">
        <v>184</v>
      </c>
      <c r="J550" s="89" t="s">
        <v>194</v>
      </c>
      <c r="K550" s="89" t="s">
        <v>7275</v>
      </c>
      <c r="L550" s="91" t="s">
        <v>6966</v>
      </c>
      <c r="M550" s="89" t="s">
        <v>203</v>
      </c>
      <c r="N550" s="89" t="s">
        <v>467</v>
      </c>
      <c r="O550" s="91" t="s">
        <v>205</v>
      </c>
      <c r="P550" s="94">
        <v>17304528</v>
      </c>
      <c r="Q550" s="89">
        <v>17304528</v>
      </c>
      <c r="R550" s="89">
        <v>0</v>
      </c>
      <c r="S550" s="89" t="s">
        <v>197</v>
      </c>
      <c r="T550" s="93"/>
      <c r="U550" s="89"/>
      <c r="V550" s="89">
        <v>0</v>
      </c>
      <c r="W550" s="89"/>
      <c r="X550" s="89">
        <v>0</v>
      </c>
      <c r="Y550" s="89"/>
    </row>
    <row r="551" spans="1:25" x14ac:dyDescent="0.25">
      <c r="A551" s="87">
        <v>541</v>
      </c>
      <c r="B551" s="88" t="s">
        <v>4903</v>
      </c>
      <c r="C551" s="96" t="s">
        <v>30</v>
      </c>
      <c r="D551" s="89"/>
      <c r="E551" s="103" t="s">
        <v>6967</v>
      </c>
      <c r="F551" s="91" t="s">
        <v>6968</v>
      </c>
      <c r="G551" s="91" t="s">
        <v>182</v>
      </c>
      <c r="H551" s="91" t="s">
        <v>292</v>
      </c>
      <c r="I551" s="99" t="s">
        <v>184</v>
      </c>
      <c r="J551" s="89" t="s">
        <v>194</v>
      </c>
      <c r="K551" s="96" t="s">
        <v>7272</v>
      </c>
      <c r="L551" s="91" t="s">
        <v>6969</v>
      </c>
      <c r="M551" s="89" t="s">
        <v>203</v>
      </c>
      <c r="N551" s="89" t="s">
        <v>467</v>
      </c>
      <c r="O551" s="91" t="s">
        <v>205</v>
      </c>
      <c r="P551" s="94">
        <v>16334741</v>
      </c>
      <c r="Q551" s="89">
        <v>16334741</v>
      </c>
      <c r="R551" s="89">
        <v>0</v>
      </c>
      <c r="S551" s="89" t="s">
        <v>197</v>
      </c>
      <c r="T551" s="93"/>
      <c r="U551" s="89"/>
      <c r="V551" s="89">
        <v>0</v>
      </c>
      <c r="W551" s="89"/>
      <c r="X551" s="89">
        <v>0</v>
      </c>
      <c r="Y551" s="89"/>
    </row>
    <row r="552" spans="1:25" x14ac:dyDescent="0.25">
      <c r="A552" s="87">
        <v>542</v>
      </c>
      <c r="B552" s="88" t="s">
        <v>4905</v>
      </c>
      <c r="C552" s="96" t="s">
        <v>30</v>
      </c>
      <c r="D552" s="89"/>
      <c r="E552" s="103" t="s">
        <v>6970</v>
      </c>
      <c r="F552" s="91" t="s">
        <v>6971</v>
      </c>
      <c r="G552" s="91" t="s">
        <v>182</v>
      </c>
      <c r="H552" s="91" t="s">
        <v>292</v>
      </c>
      <c r="I552" s="99" t="s">
        <v>184</v>
      </c>
      <c r="J552" s="89" t="s">
        <v>194</v>
      </c>
      <c r="K552" s="96" t="s">
        <v>7272</v>
      </c>
      <c r="L552" s="91" t="s">
        <v>6972</v>
      </c>
      <c r="M552" s="89" t="s">
        <v>203</v>
      </c>
      <c r="N552" s="89" t="s">
        <v>467</v>
      </c>
      <c r="O552" s="91" t="s">
        <v>205</v>
      </c>
      <c r="P552" s="94">
        <v>14025073</v>
      </c>
      <c r="Q552" s="89">
        <v>14025073</v>
      </c>
      <c r="R552" s="89">
        <v>0</v>
      </c>
      <c r="S552" s="89" t="s">
        <v>197</v>
      </c>
      <c r="T552" s="93"/>
      <c r="U552" s="89"/>
      <c r="V552" s="89">
        <v>0</v>
      </c>
      <c r="W552" s="89"/>
      <c r="X552" s="89">
        <v>0</v>
      </c>
      <c r="Y552" s="89"/>
    </row>
    <row r="553" spans="1:25" x14ac:dyDescent="0.25">
      <c r="A553" s="87">
        <v>543</v>
      </c>
      <c r="B553" s="88" t="s">
        <v>4909</v>
      </c>
      <c r="C553" s="96" t="s">
        <v>30</v>
      </c>
      <c r="D553" s="89"/>
      <c r="E553" s="103" t="s">
        <v>6973</v>
      </c>
      <c r="F553" s="91" t="s">
        <v>6974</v>
      </c>
      <c r="G553" s="91" t="s">
        <v>182</v>
      </c>
      <c r="H553" s="91" t="s">
        <v>292</v>
      </c>
      <c r="I553" s="99" t="s">
        <v>184</v>
      </c>
      <c r="J553" s="89" t="s">
        <v>194</v>
      </c>
      <c r="K553" s="96" t="s">
        <v>7272</v>
      </c>
      <c r="L553" s="91" t="s">
        <v>6975</v>
      </c>
      <c r="M553" s="89" t="s">
        <v>203</v>
      </c>
      <c r="N553" s="89" t="s">
        <v>467</v>
      </c>
      <c r="O553" s="91" t="s">
        <v>205</v>
      </c>
      <c r="P553" s="94">
        <v>26515978</v>
      </c>
      <c r="Q553" s="89">
        <v>26515978</v>
      </c>
      <c r="R553" s="89">
        <v>0</v>
      </c>
      <c r="S553" s="89" t="s">
        <v>197</v>
      </c>
      <c r="T553" s="93"/>
      <c r="U553" s="89"/>
      <c r="V553" s="89">
        <v>0</v>
      </c>
      <c r="W553" s="89"/>
      <c r="X553" s="89">
        <v>0</v>
      </c>
      <c r="Y553" s="89"/>
    </row>
    <row r="554" spans="1:25" x14ac:dyDescent="0.25">
      <c r="A554" s="87">
        <v>544</v>
      </c>
      <c r="B554" s="88" t="s">
        <v>4912</v>
      </c>
      <c r="C554" s="96" t="s">
        <v>30</v>
      </c>
      <c r="D554" s="89"/>
      <c r="E554" s="103" t="s">
        <v>6976</v>
      </c>
      <c r="F554" s="91" t="s">
        <v>5771</v>
      </c>
      <c r="G554" s="91" t="s">
        <v>182</v>
      </c>
      <c r="H554" s="91" t="s">
        <v>292</v>
      </c>
      <c r="I554" s="99" t="s">
        <v>184</v>
      </c>
      <c r="J554" s="89" t="s">
        <v>194</v>
      </c>
      <c r="K554" s="96" t="s">
        <v>7272</v>
      </c>
      <c r="L554" s="91" t="s">
        <v>6977</v>
      </c>
      <c r="M554" s="89" t="s">
        <v>203</v>
      </c>
      <c r="N554" s="89" t="s">
        <v>467</v>
      </c>
      <c r="O554" s="91" t="s">
        <v>205</v>
      </c>
      <c r="P554" s="94">
        <v>10377854</v>
      </c>
      <c r="Q554" s="89">
        <v>10377854</v>
      </c>
      <c r="R554" s="89">
        <v>0</v>
      </c>
      <c r="S554" s="89" t="s">
        <v>197</v>
      </c>
      <c r="T554" s="93"/>
      <c r="U554" s="89"/>
      <c r="V554" s="89">
        <v>0</v>
      </c>
      <c r="W554" s="89"/>
      <c r="X554" s="89">
        <v>0</v>
      </c>
      <c r="Y554" s="89"/>
    </row>
    <row r="555" spans="1:25" x14ac:dyDescent="0.25">
      <c r="A555" s="87">
        <v>545</v>
      </c>
      <c r="B555" s="88" t="s">
        <v>4916</v>
      </c>
      <c r="C555" s="96" t="s">
        <v>30</v>
      </c>
      <c r="D555" s="89"/>
      <c r="E555" s="103" t="s">
        <v>6978</v>
      </c>
      <c r="F555" s="91" t="s">
        <v>5768</v>
      </c>
      <c r="G555" s="91" t="s">
        <v>182</v>
      </c>
      <c r="H555" s="91" t="s">
        <v>292</v>
      </c>
      <c r="I555" s="99" t="s">
        <v>184</v>
      </c>
      <c r="J555" s="89" t="s">
        <v>194</v>
      </c>
      <c r="K555" s="89" t="s">
        <v>7275</v>
      </c>
      <c r="L555" s="91" t="s">
        <v>6979</v>
      </c>
      <c r="M555" s="89" t="s">
        <v>203</v>
      </c>
      <c r="N555" s="89" t="s">
        <v>467</v>
      </c>
      <c r="O555" s="91" t="s">
        <v>205</v>
      </c>
      <c r="P555" s="94">
        <v>13281222</v>
      </c>
      <c r="Q555" s="89">
        <v>13281222</v>
      </c>
      <c r="R555" s="89">
        <v>0</v>
      </c>
      <c r="S555" s="89" t="s">
        <v>197</v>
      </c>
      <c r="T555" s="93"/>
      <c r="U555" s="89"/>
      <c r="V555" s="89">
        <v>0</v>
      </c>
      <c r="W555" s="89"/>
      <c r="X555" s="89">
        <v>0</v>
      </c>
      <c r="Y555" s="89"/>
    </row>
    <row r="556" spans="1:25" x14ac:dyDescent="0.25">
      <c r="A556" s="87">
        <v>546</v>
      </c>
      <c r="B556" s="88" t="s">
        <v>4920</v>
      </c>
      <c r="C556" s="96" t="s">
        <v>30</v>
      </c>
      <c r="D556" s="89"/>
      <c r="E556" s="103" t="s">
        <v>6980</v>
      </c>
      <c r="F556" s="91" t="s">
        <v>6981</v>
      </c>
      <c r="G556" s="91" t="s">
        <v>182</v>
      </c>
      <c r="H556" s="91" t="s">
        <v>292</v>
      </c>
      <c r="I556" s="99" t="s">
        <v>184</v>
      </c>
      <c r="J556" s="89" t="s">
        <v>194</v>
      </c>
      <c r="K556" s="89" t="s">
        <v>7275</v>
      </c>
      <c r="L556" s="91" t="s">
        <v>6982</v>
      </c>
      <c r="M556" s="89" t="s">
        <v>203</v>
      </c>
      <c r="N556" s="89" t="s">
        <v>467</v>
      </c>
      <c r="O556" s="91" t="s">
        <v>205</v>
      </c>
      <c r="P556" s="94">
        <v>14851596</v>
      </c>
      <c r="Q556" s="89">
        <v>14851596</v>
      </c>
      <c r="R556" s="89">
        <v>0</v>
      </c>
      <c r="S556" s="89" t="s">
        <v>197</v>
      </c>
      <c r="T556" s="93"/>
      <c r="U556" s="89"/>
      <c r="V556" s="89">
        <v>0</v>
      </c>
      <c r="W556" s="89"/>
      <c r="X556" s="89">
        <v>0</v>
      </c>
      <c r="Y556" s="89"/>
    </row>
    <row r="557" spans="1:25" x14ac:dyDescent="0.25">
      <c r="A557" s="87">
        <v>547</v>
      </c>
      <c r="B557" s="88" t="s">
        <v>4923</v>
      </c>
      <c r="C557" s="96" t="s">
        <v>30</v>
      </c>
      <c r="D557" s="89"/>
      <c r="E557" s="103" t="s">
        <v>6983</v>
      </c>
      <c r="F557" s="91" t="s">
        <v>6796</v>
      </c>
      <c r="G557" s="91" t="s">
        <v>182</v>
      </c>
      <c r="H557" s="91" t="s">
        <v>292</v>
      </c>
      <c r="I557" s="99" t="s">
        <v>184</v>
      </c>
      <c r="J557" s="89" t="s">
        <v>194</v>
      </c>
      <c r="K557" s="89" t="s">
        <v>7275</v>
      </c>
      <c r="L557" s="91" t="s">
        <v>6984</v>
      </c>
      <c r="M557" s="89" t="s">
        <v>203</v>
      </c>
      <c r="N557" s="89" t="s">
        <v>467</v>
      </c>
      <c r="O557" s="91" t="s">
        <v>205</v>
      </c>
      <c r="P557" s="94">
        <v>15595167</v>
      </c>
      <c r="Q557" s="89">
        <v>15595167</v>
      </c>
      <c r="R557" s="89">
        <v>0</v>
      </c>
      <c r="S557" s="89" t="s">
        <v>197</v>
      </c>
      <c r="T557" s="93"/>
      <c r="U557" s="89"/>
      <c r="V557" s="89">
        <v>0</v>
      </c>
      <c r="W557" s="89"/>
      <c r="X557" s="89">
        <v>0</v>
      </c>
      <c r="Y557" s="89"/>
    </row>
    <row r="558" spans="1:25" x14ac:dyDescent="0.25">
      <c r="A558" s="87">
        <v>548</v>
      </c>
      <c r="B558" s="88" t="s">
        <v>4925</v>
      </c>
      <c r="C558" s="96" t="s">
        <v>30</v>
      </c>
      <c r="D558" s="89"/>
      <c r="E558" s="103" t="s">
        <v>6985</v>
      </c>
      <c r="F558" s="91" t="s">
        <v>6986</v>
      </c>
      <c r="G558" s="91" t="s">
        <v>182</v>
      </c>
      <c r="H558" s="91" t="s">
        <v>292</v>
      </c>
      <c r="I558" s="99" t="s">
        <v>184</v>
      </c>
      <c r="J558" s="89" t="s">
        <v>194</v>
      </c>
      <c r="K558" s="89" t="s">
        <v>7275</v>
      </c>
      <c r="L558" s="91" t="s">
        <v>6987</v>
      </c>
      <c r="M558" s="89" t="s">
        <v>203</v>
      </c>
      <c r="N558" s="89" t="s">
        <v>467</v>
      </c>
      <c r="O558" s="91" t="s">
        <v>205</v>
      </c>
      <c r="P558" s="94">
        <v>12183685</v>
      </c>
      <c r="Q558" s="89">
        <v>12183685</v>
      </c>
      <c r="R558" s="89">
        <v>0</v>
      </c>
      <c r="S558" s="89" t="s">
        <v>197</v>
      </c>
      <c r="T558" s="93"/>
      <c r="U558" s="89"/>
      <c r="V558" s="89">
        <v>0</v>
      </c>
      <c r="W558" s="89"/>
      <c r="X558" s="89">
        <v>0</v>
      </c>
      <c r="Y558" s="89"/>
    </row>
    <row r="559" spans="1:25" x14ac:dyDescent="0.25">
      <c r="A559" s="87">
        <v>549</v>
      </c>
      <c r="B559" s="88" t="s">
        <v>4927</v>
      </c>
      <c r="C559" s="96" t="s">
        <v>30</v>
      </c>
      <c r="D559" s="89"/>
      <c r="E559" s="103" t="s">
        <v>6988</v>
      </c>
      <c r="F559" s="91" t="s">
        <v>6989</v>
      </c>
      <c r="G559" s="91" t="s">
        <v>182</v>
      </c>
      <c r="H559" s="91" t="s">
        <v>292</v>
      </c>
      <c r="I559" s="99" t="s">
        <v>184</v>
      </c>
      <c r="J559" s="89" t="s">
        <v>194</v>
      </c>
      <c r="K559" s="89" t="s">
        <v>7275</v>
      </c>
      <c r="L559" s="91" t="s">
        <v>6990</v>
      </c>
      <c r="M559" s="89" t="s">
        <v>203</v>
      </c>
      <c r="N559" s="89" t="s">
        <v>467</v>
      </c>
      <c r="O559" s="91" t="s">
        <v>205</v>
      </c>
      <c r="P559" s="94">
        <v>18183808</v>
      </c>
      <c r="Q559" s="89">
        <v>18183808</v>
      </c>
      <c r="R559" s="89">
        <v>0</v>
      </c>
      <c r="S559" s="89" t="s">
        <v>197</v>
      </c>
      <c r="T559" s="93"/>
      <c r="U559" s="89"/>
      <c r="V559" s="89">
        <v>0</v>
      </c>
      <c r="W559" s="89"/>
      <c r="X559" s="89">
        <v>0</v>
      </c>
      <c r="Y559" s="89"/>
    </row>
    <row r="560" spans="1:25" x14ac:dyDescent="0.25">
      <c r="A560" s="87">
        <v>550</v>
      </c>
      <c r="B560" s="88" t="s">
        <v>4930</v>
      </c>
      <c r="C560" s="96" t="s">
        <v>30</v>
      </c>
      <c r="D560" s="89"/>
      <c r="E560" s="103" t="s">
        <v>6991</v>
      </c>
      <c r="F560" s="91" t="s">
        <v>6876</v>
      </c>
      <c r="G560" s="91" t="s">
        <v>182</v>
      </c>
      <c r="H560" s="91" t="s">
        <v>292</v>
      </c>
      <c r="I560" s="99" t="s">
        <v>184</v>
      </c>
      <c r="J560" s="89" t="s">
        <v>194</v>
      </c>
      <c r="K560" s="89" t="s">
        <v>7275</v>
      </c>
      <c r="L560" s="91" t="s">
        <v>6992</v>
      </c>
      <c r="M560" s="89" t="s">
        <v>203</v>
      </c>
      <c r="N560" s="89" t="s">
        <v>467</v>
      </c>
      <c r="O560" s="91" t="s">
        <v>205</v>
      </c>
      <c r="P560" s="94">
        <v>17445186</v>
      </c>
      <c r="Q560" s="89">
        <v>17445186</v>
      </c>
      <c r="R560" s="89">
        <v>0</v>
      </c>
      <c r="S560" s="89" t="s">
        <v>197</v>
      </c>
      <c r="T560" s="93"/>
      <c r="U560" s="89"/>
      <c r="V560" s="89">
        <v>0</v>
      </c>
      <c r="W560" s="89"/>
      <c r="X560" s="89">
        <v>0</v>
      </c>
      <c r="Y560" s="89"/>
    </row>
    <row r="561" spans="1:25" x14ac:dyDescent="0.25">
      <c r="A561" s="87">
        <v>551</v>
      </c>
      <c r="B561" s="88" t="s">
        <v>4933</v>
      </c>
      <c r="C561" s="96" t="s">
        <v>30</v>
      </c>
      <c r="D561" s="89"/>
      <c r="E561" s="103" t="s">
        <v>6993</v>
      </c>
      <c r="F561" s="91" t="s">
        <v>6994</v>
      </c>
      <c r="G561" s="91" t="s">
        <v>182</v>
      </c>
      <c r="H561" s="91" t="s">
        <v>292</v>
      </c>
      <c r="I561" s="99" t="s">
        <v>184</v>
      </c>
      <c r="J561" s="89" t="s">
        <v>194</v>
      </c>
      <c r="K561" s="89" t="s">
        <v>7275</v>
      </c>
      <c r="L561" s="91" t="s">
        <v>6995</v>
      </c>
      <c r="M561" s="89" t="s">
        <v>203</v>
      </c>
      <c r="N561" s="89" t="s">
        <v>467</v>
      </c>
      <c r="O561" s="91" t="s">
        <v>205</v>
      </c>
      <c r="P561" s="94">
        <v>35990684</v>
      </c>
      <c r="Q561" s="89">
        <v>35990684</v>
      </c>
      <c r="R561" s="89">
        <v>0</v>
      </c>
      <c r="S561" s="89" t="s">
        <v>197</v>
      </c>
      <c r="T561" s="93"/>
      <c r="U561" s="89"/>
      <c r="V561" s="89">
        <v>0</v>
      </c>
      <c r="W561" s="89"/>
      <c r="X561" s="89">
        <v>0</v>
      </c>
      <c r="Y561" s="89"/>
    </row>
    <row r="562" spans="1:25" x14ac:dyDescent="0.25">
      <c r="A562" s="87">
        <v>552</v>
      </c>
      <c r="B562" s="88" t="s">
        <v>4935</v>
      </c>
      <c r="C562" s="96" t="s">
        <v>30</v>
      </c>
      <c r="D562" s="89"/>
      <c r="E562" s="103" t="s">
        <v>6996</v>
      </c>
      <c r="F562" s="91" t="s">
        <v>6705</v>
      </c>
      <c r="G562" s="91" t="s">
        <v>182</v>
      </c>
      <c r="H562" s="91" t="s">
        <v>292</v>
      </c>
      <c r="I562" s="99" t="s">
        <v>184</v>
      </c>
      <c r="J562" s="89" t="s">
        <v>194</v>
      </c>
      <c r="K562" s="89" t="s">
        <v>7275</v>
      </c>
      <c r="L562" s="91" t="s">
        <v>6997</v>
      </c>
      <c r="M562" s="89" t="s">
        <v>203</v>
      </c>
      <c r="N562" s="89" t="s">
        <v>467</v>
      </c>
      <c r="O562" s="91" t="s">
        <v>205</v>
      </c>
      <c r="P562" s="94">
        <v>23827371</v>
      </c>
      <c r="Q562" s="89">
        <v>23827371</v>
      </c>
      <c r="R562" s="89">
        <v>0</v>
      </c>
      <c r="S562" s="89" t="s">
        <v>197</v>
      </c>
      <c r="T562" s="93"/>
      <c r="U562" s="89"/>
      <c r="V562" s="89">
        <v>0</v>
      </c>
      <c r="W562" s="89"/>
      <c r="X562" s="89">
        <v>0</v>
      </c>
      <c r="Y562" s="89"/>
    </row>
    <row r="563" spans="1:25" x14ac:dyDescent="0.25">
      <c r="A563" s="87">
        <v>553</v>
      </c>
      <c r="B563" s="88" t="s">
        <v>4939</v>
      </c>
      <c r="C563" s="96" t="s">
        <v>30</v>
      </c>
      <c r="D563" s="89"/>
      <c r="E563" s="103" t="s">
        <v>6998</v>
      </c>
      <c r="F563" s="91" t="s">
        <v>6844</v>
      </c>
      <c r="G563" s="91" t="s">
        <v>182</v>
      </c>
      <c r="H563" s="91" t="s">
        <v>292</v>
      </c>
      <c r="I563" s="99" t="s">
        <v>184</v>
      </c>
      <c r="J563" s="89" t="s">
        <v>194</v>
      </c>
      <c r="K563" s="89" t="s">
        <v>7275</v>
      </c>
      <c r="L563" s="91" t="s">
        <v>6999</v>
      </c>
      <c r="M563" s="89" t="s">
        <v>203</v>
      </c>
      <c r="N563" s="89" t="s">
        <v>467</v>
      </c>
      <c r="O563" s="91" t="s">
        <v>205</v>
      </c>
      <c r="P563" s="94">
        <v>15344356</v>
      </c>
      <c r="Q563" s="89">
        <v>15344356</v>
      </c>
      <c r="R563" s="89">
        <v>0</v>
      </c>
      <c r="S563" s="89" t="s">
        <v>197</v>
      </c>
      <c r="T563" s="93"/>
      <c r="U563" s="89"/>
      <c r="V563" s="89">
        <v>0</v>
      </c>
      <c r="W563" s="89"/>
      <c r="X563" s="89">
        <v>0</v>
      </c>
      <c r="Y563" s="89"/>
    </row>
    <row r="564" spans="1:25" x14ac:dyDescent="0.25">
      <c r="A564" s="87">
        <v>554</v>
      </c>
      <c r="B564" s="88" t="s">
        <v>4943</v>
      </c>
      <c r="C564" s="96" t="s">
        <v>30</v>
      </c>
      <c r="D564" s="89"/>
      <c r="E564" s="103" t="s">
        <v>7000</v>
      </c>
      <c r="F564" s="91" t="s">
        <v>6708</v>
      </c>
      <c r="G564" s="91" t="s">
        <v>182</v>
      </c>
      <c r="H564" s="91" t="s">
        <v>292</v>
      </c>
      <c r="I564" s="99" t="s">
        <v>184</v>
      </c>
      <c r="J564" s="89" t="s">
        <v>194</v>
      </c>
      <c r="K564" s="89" t="s">
        <v>7275</v>
      </c>
      <c r="L564" s="91" t="s">
        <v>7001</v>
      </c>
      <c r="M564" s="89" t="s">
        <v>203</v>
      </c>
      <c r="N564" s="89" t="s">
        <v>467</v>
      </c>
      <c r="O564" s="91" t="s">
        <v>205</v>
      </c>
      <c r="P564" s="94">
        <v>23575410</v>
      </c>
      <c r="Q564" s="89">
        <v>23575410</v>
      </c>
      <c r="R564" s="89">
        <v>0</v>
      </c>
      <c r="S564" s="89" t="s">
        <v>197</v>
      </c>
      <c r="T564" s="93"/>
      <c r="U564" s="89"/>
      <c r="V564" s="89">
        <v>0</v>
      </c>
      <c r="W564" s="89"/>
      <c r="X564" s="89">
        <v>0</v>
      </c>
      <c r="Y564" s="89"/>
    </row>
    <row r="565" spans="1:25" x14ac:dyDescent="0.25">
      <c r="A565" s="87">
        <v>555</v>
      </c>
      <c r="B565" s="88" t="s">
        <v>4946</v>
      </c>
      <c r="C565" s="96" t="s">
        <v>30</v>
      </c>
      <c r="D565" s="89"/>
      <c r="E565" s="103" t="s">
        <v>7002</v>
      </c>
      <c r="F565" s="91" t="s">
        <v>6628</v>
      </c>
      <c r="G565" s="91" t="s">
        <v>182</v>
      </c>
      <c r="H565" s="91" t="s">
        <v>292</v>
      </c>
      <c r="I565" s="99" t="s">
        <v>184</v>
      </c>
      <c r="J565" s="89" t="s">
        <v>194</v>
      </c>
      <c r="K565" s="89" t="s">
        <v>7275</v>
      </c>
      <c r="L565" s="91" t="s">
        <v>7003</v>
      </c>
      <c r="M565" s="89" t="s">
        <v>203</v>
      </c>
      <c r="N565" s="89" t="s">
        <v>467</v>
      </c>
      <c r="O565" s="91" t="s">
        <v>205</v>
      </c>
      <c r="P565" s="94">
        <v>16170840</v>
      </c>
      <c r="Q565" s="89">
        <v>16170840</v>
      </c>
      <c r="R565" s="89">
        <v>0</v>
      </c>
      <c r="S565" s="89" t="s">
        <v>197</v>
      </c>
      <c r="T565" s="93"/>
      <c r="U565" s="89"/>
      <c r="V565" s="89">
        <v>0</v>
      </c>
      <c r="W565" s="89"/>
      <c r="X565" s="89">
        <v>0</v>
      </c>
      <c r="Y565" s="89"/>
    </row>
    <row r="566" spans="1:25" x14ac:dyDescent="0.25">
      <c r="A566" s="87">
        <v>556</v>
      </c>
      <c r="B566" s="88" t="s">
        <v>4948</v>
      </c>
      <c r="C566" s="96" t="s">
        <v>30</v>
      </c>
      <c r="D566" s="89"/>
      <c r="E566" s="103" t="s">
        <v>7004</v>
      </c>
      <c r="F566" s="91" t="s">
        <v>5771</v>
      </c>
      <c r="G566" s="91" t="s">
        <v>182</v>
      </c>
      <c r="H566" s="91" t="s">
        <v>292</v>
      </c>
      <c r="I566" s="99" t="s">
        <v>184</v>
      </c>
      <c r="J566" s="89" t="s">
        <v>194</v>
      </c>
      <c r="K566" s="89" t="s">
        <v>7275</v>
      </c>
      <c r="L566" s="91" t="s">
        <v>7005</v>
      </c>
      <c r="M566" s="89" t="s">
        <v>203</v>
      </c>
      <c r="N566" s="89" t="s">
        <v>467</v>
      </c>
      <c r="O566" s="91" t="s">
        <v>205</v>
      </c>
      <c r="P566" s="94">
        <v>18512501</v>
      </c>
      <c r="Q566" s="89">
        <v>18512501</v>
      </c>
      <c r="R566" s="89">
        <v>0</v>
      </c>
      <c r="S566" s="89" t="s">
        <v>197</v>
      </c>
      <c r="T566" s="93"/>
      <c r="U566" s="89"/>
      <c r="V566" s="89">
        <v>0</v>
      </c>
      <c r="W566" s="89"/>
      <c r="X566" s="89">
        <v>0</v>
      </c>
      <c r="Y566" s="89"/>
    </row>
    <row r="567" spans="1:25" x14ac:dyDescent="0.25">
      <c r="A567" s="87">
        <v>557</v>
      </c>
      <c r="B567" s="88" t="s">
        <v>4951</v>
      </c>
      <c r="C567" s="96" t="s">
        <v>30</v>
      </c>
      <c r="D567" s="89"/>
      <c r="E567" s="103" t="s">
        <v>7006</v>
      </c>
      <c r="F567" s="91" t="s">
        <v>7007</v>
      </c>
      <c r="G567" s="91" t="s">
        <v>182</v>
      </c>
      <c r="H567" s="91" t="s">
        <v>292</v>
      </c>
      <c r="I567" s="99" t="s">
        <v>184</v>
      </c>
      <c r="J567" s="89" t="s">
        <v>194</v>
      </c>
      <c r="K567" s="89" t="s">
        <v>7275</v>
      </c>
      <c r="L567" s="91" t="s">
        <v>7008</v>
      </c>
      <c r="M567" s="89" t="s">
        <v>203</v>
      </c>
      <c r="N567" s="89" t="s">
        <v>467</v>
      </c>
      <c r="O567" s="91" t="s">
        <v>205</v>
      </c>
      <c r="P567" s="94">
        <v>21270549</v>
      </c>
      <c r="Q567" s="89">
        <v>21270549</v>
      </c>
      <c r="R567" s="89">
        <v>0</v>
      </c>
      <c r="S567" s="89" t="s">
        <v>197</v>
      </c>
      <c r="T567" s="93"/>
      <c r="U567" s="89"/>
      <c r="V567" s="89">
        <v>0</v>
      </c>
      <c r="W567" s="89"/>
      <c r="X567" s="89">
        <v>0</v>
      </c>
      <c r="Y567" s="89"/>
    </row>
    <row r="568" spans="1:25" x14ac:dyDescent="0.25">
      <c r="A568" s="87">
        <v>558</v>
      </c>
      <c r="B568" s="88" t="s">
        <v>4954</v>
      </c>
      <c r="C568" s="96" t="s">
        <v>30</v>
      </c>
      <c r="D568" s="89"/>
      <c r="E568" s="103" t="s">
        <v>7009</v>
      </c>
      <c r="F568" s="91" t="s">
        <v>6711</v>
      </c>
      <c r="G568" s="91" t="s">
        <v>182</v>
      </c>
      <c r="H568" s="91" t="s">
        <v>292</v>
      </c>
      <c r="I568" s="99" t="s">
        <v>184</v>
      </c>
      <c r="J568" s="89" t="s">
        <v>194</v>
      </c>
      <c r="K568" s="89" t="s">
        <v>7275</v>
      </c>
      <c r="L568" s="91" t="s">
        <v>7010</v>
      </c>
      <c r="M568" s="89" t="s">
        <v>203</v>
      </c>
      <c r="N568" s="89" t="s">
        <v>467</v>
      </c>
      <c r="O568" s="91" t="s">
        <v>205</v>
      </c>
      <c r="P568" s="94">
        <v>12891825</v>
      </c>
      <c r="Q568" s="89">
        <v>12891825</v>
      </c>
      <c r="R568" s="89">
        <v>0</v>
      </c>
      <c r="S568" s="89" t="s">
        <v>197</v>
      </c>
      <c r="T568" s="93"/>
      <c r="U568" s="89"/>
      <c r="V568" s="89">
        <v>0</v>
      </c>
      <c r="W568" s="89"/>
      <c r="X568" s="89">
        <v>0</v>
      </c>
      <c r="Y568" s="89"/>
    </row>
    <row r="569" spans="1:25" x14ac:dyDescent="0.25">
      <c r="A569" s="87">
        <v>559</v>
      </c>
      <c r="B569" s="88" t="s">
        <v>4956</v>
      </c>
      <c r="C569" s="96" t="s">
        <v>30</v>
      </c>
      <c r="D569" s="89"/>
      <c r="E569" s="103" t="s">
        <v>7011</v>
      </c>
      <c r="F569" s="91" t="s">
        <v>6708</v>
      </c>
      <c r="G569" s="91" t="s">
        <v>182</v>
      </c>
      <c r="H569" s="91" t="s">
        <v>292</v>
      </c>
      <c r="I569" s="99" t="s">
        <v>184</v>
      </c>
      <c r="J569" s="89" t="s">
        <v>194</v>
      </c>
      <c r="K569" s="89" t="s">
        <v>7275</v>
      </c>
      <c r="L569" s="91" t="s">
        <v>7012</v>
      </c>
      <c r="M569" s="89" t="s">
        <v>203</v>
      </c>
      <c r="N569" s="89" t="s">
        <v>467</v>
      </c>
      <c r="O569" s="91" t="s">
        <v>205</v>
      </c>
      <c r="P569" s="94">
        <v>13496466</v>
      </c>
      <c r="Q569" s="89">
        <v>13496466</v>
      </c>
      <c r="R569" s="89">
        <v>0</v>
      </c>
      <c r="S569" s="89" t="s">
        <v>197</v>
      </c>
      <c r="T569" s="93"/>
      <c r="U569" s="89"/>
      <c r="V569" s="89">
        <v>0</v>
      </c>
      <c r="W569" s="89"/>
      <c r="X569" s="89">
        <v>0</v>
      </c>
      <c r="Y569" s="89"/>
    </row>
    <row r="570" spans="1:25" x14ac:dyDescent="0.25">
      <c r="A570" s="87">
        <v>560</v>
      </c>
      <c r="B570" s="88" t="s">
        <v>4958</v>
      </c>
      <c r="C570" s="96" t="s">
        <v>30</v>
      </c>
      <c r="D570" s="89"/>
      <c r="E570" s="103" t="s">
        <v>7013</v>
      </c>
      <c r="F570" s="91" t="s">
        <v>5759</v>
      </c>
      <c r="G570" s="91" t="s">
        <v>182</v>
      </c>
      <c r="H570" s="91" t="s">
        <v>292</v>
      </c>
      <c r="I570" s="99" t="s">
        <v>184</v>
      </c>
      <c r="J570" s="89" t="s">
        <v>194</v>
      </c>
      <c r="K570" s="89" t="s">
        <v>7275</v>
      </c>
      <c r="L570" s="91" t="s">
        <v>7014</v>
      </c>
      <c r="M570" s="89" t="s">
        <v>203</v>
      </c>
      <c r="N570" s="89" t="s">
        <v>467</v>
      </c>
      <c r="O570" s="91" t="s">
        <v>205</v>
      </c>
      <c r="P570" s="94">
        <v>26405693</v>
      </c>
      <c r="Q570" s="89">
        <v>26405693</v>
      </c>
      <c r="R570" s="89">
        <v>0</v>
      </c>
      <c r="S570" s="89" t="s">
        <v>197</v>
      </c>
      <c r="T570" s="93"/>
      <c r="U570" s="89"/>
      <c r="V570" s="89">
        <v>0</v>
      </c>
      <c r="W570" s="89"/>
      <c r="X570" s="89">
        <v>0</v>
      </c>
      <c r="Y570" s="89"/>
    </row>
    <row r="571" spans="1:25" x14ac:dyDescent="0.25">
      <c r="A571" s="87">
        <v>561</v>
      </c>
      <c r="B571" s="88" t="s">
        <v>4960</v>
      </c>
      <c r="C571" s="96" t="s">
        <v>30</v>
      </c>
      <c r="D571" s="89"/>
      <c r="E571" s="103" t="s">
        <v>7015</v>
      </c>
      <c r="F571" s="91" t="s">
        <v>6689</v>
      </c>
      <c r="G571" s="91" t="s">
        <v>182</v>
      </c>
      <c r="H571" s="91" t="s">
        <v>292</v>
      </c>
      <c r="I571" s="99" t="s">
        <v>184</v>
      </c>
      <c r="J571" s="89" t="s">
        <v>194</v>
      </c>
      <c r="K571" s="89" t="s">
        <v>7275</v>
      </c>
      <c r="L571" s="91" t="s">
        <v>7016</v>
      </c>
      <c r="M571" s="89" t="s">
        <v>203</v>
      </c>
      <c r="N571" s="89" t="s">
        <v>467</v>
      </c>
      <c r="O571" s="91" t="s">
        <v>205</v>
      </c>
      <c r="P571" s="94">
        <v>19652565</v>
      </c>
      <c r="Q571" s="89">
        <v>19652565</v>
      </c>
      <c r="R571" s="89">
        <v>0</v>
      </c>
      <c r="S571" s="89" t="s">
        <v>197</v>
      </c>
      <c r="T571" s="93"/>
      <c r="U571" s="89"/>
      <c r="V571" s="89">
        <v>0</v>
      </c>
      <c r="W571" s="89"/>
      <c r="X571" s="89">
        <v>0</v>
      </c>
      <c r="Y571" s="89"/>
    </row>
    <row r="572" spans="1:25" x14ac:dyDescent="0.25">
      <c r="A572" s="87">
        <v>562</v>
      </c>
      <c r="B572" s="88" t="s">
        <v>4963</v>
      </c>
      <c r="C572" s="96" t="s">
        <v>30</v>
      </c>
      <c r="D572" s="89"/>
      <c r="E572" s="103" t="s">
        <v>7017</v>
      </c>
      <c r="F572" s="91" t="s">
        <v>5798</v>
      </c>
      <c r="G572" s="91" t="s">
        <v>182</v>
      </c>
      <c r="H572" s="91" t="s">
        <v>292</v>
      </c>
      <c r="I572" s="99" t="s">
        <v>184</v>
      </c>
      <c r="J572" s="89" t="s">
        <v>194</v>
      </c>
      <c r="K572" s="89" t="s">
        <v>7275</v>
      </c>
      <c r="L572" s="91" t="s">
        <v>7018</v>
      </c>
      <c r="M572" s="89" t="s">
        <v>203</v>
      </c>
      <c r="N572" s="89" t="s">
        <v>467</v>
      </c>
      <c r="O572" s="91" t="s">
        <v>205</v>
      </c>
      <c r="P572" s="94">
        <v>18749540</v>
      </c>
      <c r="Q572" s="89">
        <v>18749540</v>
      </c>
      <c r="R572" s="89">
        <v>0</v>
      </c>
      <c r="S572" s="89" t="s">
        <v>197</v>
      </c>
      <c r="T572" s="93"/>
      <c r="U572" s="89"/>
      <c r="V572" s="89">
        <v>0</v>
      </c>
      <c r="W572" s="89"/>
      <c r="X572" s="89">
        <v>0</v>
      </c>
      <c r="Y572" s="89"/>
    </row>
    <row r="573" spans="1:25" x14ac:dyDescent="0.25">
      <c r="A573" s="87">
        <v>563</v>
      </c>
      <c r="B573" s="88" t="s">
        <v>4965</v>
      </c>
      <c r="C573" s="96" t="s">
        <v>30</v>
      </c>
      <c r="D573" s="89"/>
      <c r="E573" s="103" t="s">
        <v>7019</v>
      </c>
      <c r="F573" s="91" t="s">
        <v>6855</v>
      </c>
      <c r="G573" s="91" t="s">
        <v>182</v>
      </c>
      <c r="H573" s="91" t="s">
        <v>292</v>
      </c>
      <c r="I573" s="99" t="s">
        <v>184</v>
      </c>
      <c r="J573" s="89" t="s">
        <v>194</v>
      </c>
      <c r="K573" s="89" t="s">
        <v>7275</v>
      </c>
      <c r="L573" s="91" t="s">
        <v>7020</v>
      </c>
      <c r="M573" s="89" t="s">
        <v>203</v>
      </c>
      <c r="N573" s="89" t="s">
        <v>467</v>
      </c>
      <c r="O573" s="91" t="s">
        <v>205</v>
      </c>
      <c r="P573" s="94">
        <v>53186774</v>
      </c>
      <c r="Q573" s="89">
        <v>53186774</v>
      </c>
      <c r="R573" s="89">
        <v>0</v>
      </c>
      <c r="S573" s="89" t="s">
        <v>197</v>
      </c>
      <c r="T573" s="93"/>
      <c r="U573" s="89"/>
      <c r="V573" s="89">
        <v>0</v>
      </c>
      <c r="W573" s="89"/>
      <c r="X573" s="89">
        <v>0</v>
      </c>
      <c r="Y573" s="89"/>
    </row>
    <row r="574" spans="1:25" x14ac:dyDescent="0.25">
      <c r="A574" s="87">
        <v>564</v>
      </c>
      <c r="B574" s="88" t="s">
        <v>4967</v>
      </c>
      <c r="C574" s="96" t="s">
        <v>30</v>
      </c>
      <c r="D574" s="89"/>
      <c r="E574" s="103" t="s">
        <v>7021</v>
      </c>
      <c r="F574" s="91" t="s">
        <v>6918</v>
      </c>
      <c r="G574" s="91" t="s">
        <v>182</v>
      </c>
      <c r="H574" s="91" t="s">
        <v>292</v>
      </c>
      <c r="I574" s="99" t="s">
        <v>184</v>
      </c>
      <c r="J574" s="89" t="s">
        <v>194</v>
      </c>
      <c r="K574" s="89" t="s">
        <v>7273</v>
      </c>
      <c r="L574" s="91" t="s">
        <v>7022</v>
      </c>
      <c r="M574" s="89" t="s">
        <v>203</v>
      </c>
      <c r="N574" s="89" t="s">
        <v>467</v>
      </c>
      <c r="O574" s="91" t="s">
        <v>205</v>
      </c>
      <c r="P574" s="94">
        <v>18333888</v>
      </c>
      <c r="Q574" s="89">
        <v>18333888</v>
      </c>
      <c r="R574" s="89">
        <v>0</v>
      </c>
      <c r="S574" s="89" t="s">
        <v>197</v>
      </c>
      <c r="T574" s="93"/>
      <c r="U574" s="89"/>
      <c r="V574" s="89">
        <v>0</v>
      </c>
      <c r="W574" s="89"/>
      <c r="X574" s="89">
        <v>0</v>
      </c>
      <c r="Y574" s="89"/>
    </row>
    <row r="575" spans="1:25" x14ac:dyDescent="0.25">
      <c r="A575" s="87">
        <v>565</v>
      </c>
      <c r="B575" s="88" t="s">
        <v>4970</v>
      </c>
      <c r="C575" s="96" t="s">
        <v>30</v>
      </c>
      <c r="D575" s="89"/>
      <c r="E575" s="103" t="s">
        <v>7023</v>
      </c>
      <c r="F575" s="91" t="s">
        <v>7024</v>
      </c>
      <c r="G575" s="91" t="s">
        <v>182</v>
      </c>
      <c r="H575" s="91" t="s">
        <v>292</v>
      </c>
      <c r="I575" s="99" t="s">
        <v>184</v>
      </c>
      <c r="J575" s="89" t="s">
        <v>194</v>
      </c>
      <c r="K575" s="89" t="s">
        <v>7273</v>
      </c>
      <c r="L575" s="91" t="s">
        <v>7025</v>
      </c>
      <c r="M575" s="89" t="s">
        <v>203</v>
      </c>
      <c r="N575" s="89" t="s">
        <v>467</v>
      </c>
      <c r="O575" s="91" t="s">
        <v>205</v>
      </c>
      <c r="P575" s="94">
        <v>30412491</v>
      </c>
      <c r="Q575" s="89">
        <v>30412491</v>
      </c>
      <c r="R575" s="89">
        <v>0</v>
      </c>
      <c r="S575" s="89" t="s">
        <v>197</v>
      </c>
      <c r="T575" s="93"/>
      <c r="U575" s="89"/>
      <c r="V575" s="89">
        <v>0</v>
      </c>
      <c r="W575" s="89"/>
      <c r="X575" s="89">
        <v>0</v>
      </c>
      <c r="Y575" s="89"/>
    </row>
    <row r="576" spans="1:25" x14ac:dyDescent="0.25">
      <c r="A576" s="87">
        <v>566</v>
      </c>
      <c r="B576" s="88" t="s">
        <v>4973</v>
      </c>
      <c r="C576" s="96" t="s">
        <v>30</v>
      </c>
      <c r="D576" s="89"/>
      <c r="E576" s="103" t="s">
        <v>7026</v>
      </c>
      <c r="F576" s="91" t="s">
        <v>7027</v>
      </c>
      <c r="G576" s="91" t="s">
        <v>182</v>
      </c>
      <c r="H576" s="91" t="s">
        <v>292</v>
      </c>
      <c r="I576" s="99" t="s">
        <v>184</v>
      </c>
      <c r="J576" s="89" t="s">
        <v>194</v>
      </c>
      <c r="K576" s="89" t="s">
        <v>7273</v>
      </c>
      <c r="L576" s="91" t="s">
        <v>5751</v>
      </c>
      <c r="M576" s="89" t="s">
        <v>203</v>
      </c>
      <c r="N576" s="89" t="s">
        <v>467</v>
      </c>
      <c r="O576" s="91" t="s">
        <v>205</v>
      </c>
      <c r="P576" s="94">
        <v>93514682</v>
      </c>
      <c r="Q576" s="89">
        <v>93514682</v>
      </c>
      <c r="R576" s="89">
        <v>0</v>
      </c>
      <c r="S576" s="89" t="s">
        <v>197</v>
      </c>
      <c r="T576" s="93"/>
      <c r="U576" s="89"/>
      <c r="V576" s="89">
        <v>0</v>
      </c>
      <c r="W576" s="89"/>
      <c r="X576" s="89">
        <v>0</v>
      </c>
      <c r="Y576" s="89"/>
    </row>
    <row r="577" spans="1:25" x14ac:dyDescent="0.25">
      <c r="A577" s="87">
        <v>567</v>
      </c>
      <c r="B577" s="88" t="s">
        <v>4975</v>
      </c>
      <c r="C577" s="96" t="s">
        <v>30</v>
      </c>
      <c r="D577" s="89"/>
      <c r="E577" s="103" t="s">
        <v>7028</v>
      </c>
      <c r="F577" s="91" t="s">
        <v>5765</v>
      </c>
      <c r="G577" s="91" t="s">
        <v>182</v>
      </c>
      <c r="H577" s="91" t="s">
        <v>292</v>
      </c>
      <c r="I577" s="99" t="s">
        <v>184</v>
      </c>
      <c r="J577" s="89" t="s">
        <v>194</v>
      </c>
      <c r="K577" s="89" t="s">
        <v>7273</v>
      </c>
      <c r="L577" s="91" t="s">
        <v>7029</v>
      </c>
      <c r="M577" s="89" t="s">
        <v>203</v>
      </c>
      <c r="N577" s="89" t="s">
        <v>467</v>
      </c>
      <c r="O577" s="91" t="s">
        <v>205</v>
      </c>
      <c r="P577" s="94">
        <v>25687684</v>
      </c>
      <c r="Q577" s="89">
        <v>25687684</v>
      </c>
      <c r="R577" s="89">
        <v>0</v>
      </c>
      <c r="S577" s="89" t="s">
        <v>197</v>
      </c>
      <c r="T577" s="93"/>
      <c r="U577" s="89"/>
      <c r="V577" s="89">
        <v>0</v>
      </c>
      <c r="W577" s="89"/>
      <c r="X577" s="89">
        <v>0</v>
      </c>
      <c r="Y577" s="89"/>
    </row>
    <row r="578" spans="1:25" x14ac:dyDescent="0.25">
      <c r="A578" s="87">
        <v>568</v>
      </c>
      <c r="B578" s="88" t="s">
        <v>4978</v>
      </c>
      <c r="C578" s="96" t="s">
        <v>30</v>
      </c>
      <c r="D578" s="89"/>
      <c r="E578" s="103" t="s">
        <v>7030</v>
      </c>
      <c r="F578" s="91" t="s">
        <v>5762</v>
      </c>
      <c r="G578" s="91" t="s">
        <v>182</v>
      </c>
      <c r="H578" s="91" t="s">
        <v>292</v>
      </c>
      <c r="I578" s="99" t="s">
        <v>184</v>
      </c>
      <c r="J578" s="89" t="s">
        <v>194</v>
      </c>
      <c r="K578" s="89" t="s">
        <v>7273</v>
      </c>
      <c r="L578" s="91" t="s">
        <v>7031</v>
      </c>
      <c r="M578" s="89" t="s">
        <v>203</v>
      </c>
      <c r="N578" s="89" t="s">
        <v>467</v>
      </c>
      <c r="O578" s="91" t="s">
        <v>205</v>
      </c>
      <c r="P578" s="94">
        <v>34160762</v>
      </c>
      <c r="Q578" s="89">
        <v>34160762</v>
      </c>
      <c r="R578" s="89">
        <v>0</v>
      </c>
      <c r="S578" s="89" t="s">
        <v>197</v>
      </c>
      <c r="T578" s="93"/>
      <c r="U578" s="89"/>
      <c r="V578" s="89">
        <v>0</v>
      </c>
      <c r="W578" s="89"/>
      <c r="X578" s="89">
        <v>0</v>
      </c>
      <c r="Y578" s="89"/>
    </row>
    <row r="579" spans="1:25" x14ac:dyDescent="0.25">
      <c r="A579" s="87">
        <v>569</v>
      </c>
      <c r="B579" s="88" t="s">
        <v>4980</v>
      </c>
      <c r="C579" s="96" t="s">
        <v>30</v>
      </c>
      <c r="D579" s="89"/>
      <c r="E579" s="103" t="s">
        <v>7032</v>
      </c>
      <c r="F579" s="91" t="s">
        <v>7033</v>
      </c>
      <c r="G579" s="91" t="s">
        <v>182</v>
      </c>
      <c r="H579" s="91" t="s">
        <v>292</v>
      </c>
      <c r="I579" s="99" t="s">
        <v>184</v>
      </c>
      <c r="J579" s="89" t="s">
        <v>194</v>
      </c>
      <c r="K579" s="89" t="s">
        <v>7273</v>
      </c>
      <c r="L579" s="91" t="s">
        <v>7034</v>
      </c>
      <c r="M579" s="89" t="s">
        <v>203</v>
      </c>
      <c r="N579" s="89" t="s">
        <v>467</v>
      </c>
      <c r="O579" s="91" t="s">
        <v>205</v>
      </c>
      <c r="P579" s="94">
        <v>21472556</v>
      </c>
      <c r="Q579" s="89">
        <v>21472556</v>
      </c>
      <c r="R579" s="89">
        <v>0</v>
      </c>
      <c r="S579" s="89" t="s">
        <v>197</v>
      </c>
      <c r="T579" s="93"/>
      <c r="U579" s="89"/>
      <c r="V579" s="89">
        <v>0</v>
      </c>
      <c r="W579" s="89"/>
      <c r="X579" s="89">
        <v>0</v>
      </c>
      <c r="Y579" s="89"/>
    </row>
    <row r="580" spans="1:25" x14ac:dyDescent="0.25">
      <c r="A580" s="87">
        <v>570</v>
      </c>
      <c r="B580" s="88" t="s">
        <v>4982</v>
      </c>
      <c r="C580" s="96" t="s">
        <v>30</v>
      </c>
      <c r="D580" s="89"/>
      <c r="E580" s="103" t="s">
        <v>7035</v>
      </c>
      <c r="F580" s="91" t="s">
        <v>7036</v>
      </c>
      <c r="G580" s="91" t="s">
        <v>182</v>
      </c>
      <c r="H580" s="91" t="s">
        <v>292</v>
      </c>
      <c r="I580" s="99" t="s">
        <v>184</v>
      </c>
      <c r="J580" s="89" t="s">
        <v>194</v>
      </c>
      <c r="K580" s="89" t="s">
        <v>7273</v>
      </c>
      <c r="L580" s="91" t="s">
        <v>7037</v>
      </c>
      <c r="M580" s="89" t="s">
        <v>203</v>
      </c>
      <c r="N580" s="89" t="s">
        <v>467</v>
      </c>
      <c r="O580" s="91" t="s">
        <v>205</v>
      </c>
      <c r="P580" s="94">
        <v>61078659</v>
      </c>
      <c r="Q580" s="89">
        <v>61078659</v>
      </c>
      <c r="R580" s="89">
        <v>0</v>
      </c>
      <c r="S580" s="89" t="s">
        <v>197</v>
      </c>
      <c r="T580" s="93"/>
      <c r="U580" s="89"/>
      <c r="V580" s="89">
        <v>0</v>
      </c>
      <c r="W580" s="89"/>
      <c r="X580" s="89">
        <v>0</v>
      </c>
      <c r="Y580" s="89"/>
    </row>
    <row r="581" spans="1:25" x14ac:dyDescent="0.25">
      <c r="A581" s="87">
        <v>571</v>
      </c>
      <c r="B581" s="88" t="s">
        <v>4984</v>
      </c>
      <c r="C581" s="96" t="s">
        <v>30</v>
      </c>
      <c r="D581" s="89"/>
      <c r="E581" s="103" t="s">
        <v>7038</v>
      </c>
      <c r="F581" s="91" t="s">
        <v>7036</v>
      </c>
      <c r="G581" s="91" t="s">
        <v>182</v>
      </c>
      <c r="H581" s="91" t="s">
        <v>292</v>
      </c>
      <c r="I581" s="99" t="s">
        <v>184</v>
      </c>
      <c r="J581" s="89" t="s">
        <v>194</v>
      </c>
      <c r="K581" s="89" t="s">
        <v>7273</v>
      </c>
      <c r="L581" s="91" t="s">
        <v>7039</v>
      </c>
      <c r="M581" s="89" t="s">
        <v>203</v>
      </c>
      <c r="N581" s="89" t="s">
        <v>467</v>
      </c>
      <c r="O581" s="91" t="s">
        <v>205</v>
      </c>
      <c r="P581" s="94">
        <v>20124663</v>
      </c>
      <c r="Q581" s="89">
        <v>20124663</v>
      </c>
      <c r="R581" s="89">
        <v>0</v>
      </c>
      <c r="S581" s="89" t="s">
        <v>197</v>
      </c>
      <c r="T581" s="93"/>
      <c r="U581" s="89"/>
      <c r="V581" s="89">
        <v>0</v>
      </c>
      <c r="W581" s="89"/>
      <c r="X581" s="89">
        <v>0</v>
      </c>
      <c r="Y581" s="89"/>
    </row>
    <row r="582" spans="1:25" x14ac:dyDescent="0.25">
      <c r="A582" s="87">
        <v>572</v>
      </c>
      <c r="B582" s="88" t="s">
        <v>4986</v>
      </c>
      <c r="C582" s="96" t="s">
        <v>30</v>
      </c>
      <c r="D582" s="89"/>
      <c r="E582" s="103" t="s">
        <v>7040</v>
      </c>
      <c r="F582" s="91" t="s">
        <v>7041</v>
      </c>
      <c r="G582" s="91" t="s">
        <v>182</v>
      </c>
      <c r="H582" s="91" t="s">
        <v>292</v>
      </c>
      <c r="I582" s="99" t="s">
        <v>184</v>
      </c>
      <c r="J582" s="89" t="s">
        <v>194</v>
      </c>
      <c r="K582" s="89" t="s">
        <v>7273</v>
      </c>
      <c r="L582" s="91" t="s">
        <v>7042</v>
      </c>
      <c r="M582" s="89" t="s">
        <v>203</v>
      </c>
      <c r="N582" s="89" t="s">
        <v>467</v>
      </c>
      <c r="O582" s="91" t="s">
        <v>205</v>
      </c>
      <c r="P582" s="94">
        <v>83176077</v>
      </c>
      <c r="Q582" s="89">
        <v>83176077</v>
      </c>
      <c r="R582" s="89">
        <v>0</v>
      </c>
      <c r="S582" s="89" t="s">
        <v>197</v>
      </c>
      <c r="T582" s="93"/>
      <c r="U582" s="89"/>
      <c r="V582" s="89">
        <v>0</v>
      </c>
      <c r="W582" s="89"/>
      <c r="X582" s="89">
        <v>0</v>
      </c>
      <c r="Y582" s="89"/>
    </row>
    <row r="583" spans="1:25" x14ac:dyDescent="0.25">
      <c r="A583" s="87">
        <v>573</v>
      </c>
      <c r="B583" s="88" t="s">
        <v>4990</v>
      </c>
      <c r="C583" s="96" t="s">
        <v>30</v>
      </c>
      <c r="D583" s="89"/>
      <c r="E583" s="103" t="s">
        <v>7043</v>
      </c>
      <c r="F583" s="91" t="s">
        <v>7044</v>
      </c>
      <c r="G583" s="91" t="s">
        <v>182</v>
      </c>
      <c r="H583" s="91" t="s">
        <v>292</v>
      </c>
      <c r="I583" s="99" t="s">
        <v>184</v>
      </c>
      <c r="J583" s="89" t="s">
        <v>194</v>
      </c>
      <c r="K583" s="89" t="s">
        <v>7275</v>
      </c>
      <c r="L583" s="91" t="s">
        <v>7045</v>
      </c>
      <c r="M583" s="89" t="s">
        <v>203</v>
      </c>
      <c r="N583" s="89" t="s">
        <v>467</v>
      </c>
      <c r="O583" s="91" t="s">
        <v>205</v>
      </c>
      <c r="P583" s="94">
        <v>50285374</v>
      </c>
      <c r="Q583" s="89">
        <v>50285374</v>
      </c>
      <c r="R583" s="89">
        <v>0</v>
      </c>
      <c r="S583" s="89" t="s">
        <v>197</v>
      </c>
      <c r="T583" s="93"/>
      <c r="U583" s="89"/>
      <c r="V583" s="89">
        <v>0</v>
      </c>
      <c r="W583" s="89"/>
      <c r="X583" s="89">
        <v>0</v>
      </c>
      <c r="Y583" s="89"/>
    </row>
    <row r="584" spans="1:25" x14ac:dyDescent="0.25">
      <c r="A584" s="87">
        <v>574</v>
      </c>
      <c r="B584" s="88" t="s">
        <v>4992</v>
      </c>
      <c r="C584" s="96" t="s">
        <v>30</v>
      </c>
      <c r="D584" s="89"/>
      <c r="E584" s="103" t="s">
        <v>7046</v>
      </c>
      <c r="F584" s="91" t="s">
        <v>7047</v>
      </c>
      <c r="G584" s="91" t="s">
        <v>182</v>
      </c>
      <c r="H584" s="91" t="s">
        <v>292</v>
      </c>
      <c r="I584" s="99" t="s">
        <v>184</v>
      </c>
      <c r="J584" s="89" t="s">
        <v>194</v>
      </c>
      <c r="K584" s="89" t="s">
        <v>7275</v>
      </c>
      <c r="L584" s="91" t="s">
        <v>7048</v>
      </c>
      <c r="M584" s="89" t="s">
        <v>203</v>
      </c>
      <c r="N584" s="89" t="s">
        <v>467</v>
      </c>
      <c r="O584" s="91" t="s">
        <v>205</v>
      </c>
      <c r="P584" s="94">
        <v>11788356</v>
      </c>
      <c r="Q584" s="89">
        <v>11788356</v>
      </c>
      <c r="R584" s="89">
        <v>0</v>
      </c>
      <c r="S584" s="89" t="s">
        <v>197</v>
      </c>
      <c r="T584" s="93"/>
      <c r="U584" s="89"/>
      <c r="V584" s="89">
        <v>0</v>
      </c>
      <c r="W584" s="89"/>
      <c r="X584" s="89">
        <v>0</v>
      </c>
      <c r="Y584" s="89"/>
    </row>
    <row r="585" spans="1:25" x14ac:dyDescent="0.25">
      <c r="A585" s="87">
        <v>575</v>
      </c>
      <c r="B585" s="88" t="s">
        <v>4994</v>
      </c>
      <c r="C585" s="96" t="s">
        <v>30</v>
      </c>
      <c r="D585" s="89"/>
      <c r="E585" s="103" t="s">
        <v>7049</v>
      </c>
      <c r="F585" s="91" t="s">
        <v>6891</v>
      </c>
      <c r="G585" s="91" t="s">
        <v>182</v>
      </c>
      <c r="H585" s="91" t="s">
        <v>292</v>
      </c>
      <c r="I585" s="99" t="s">
        <v>184</v>
      </c>
      <c r="J585" s="89" t="s">
        <v>194</v>
      </c>
      <c r="K585" s="89" t="s">
        <v>7275</v>
      </c>
      <c r="L585" s="91" t="s">
        <v>7050</v>
      </c>
      <c r="M585" s="89" t="s">
        <v>203</v>
      </c>
      <c r="N585" s="89" t="s">
        <v>467</v>
      </c>
      <c r="O585" s="91" t="s">
        <v>205</v>
      </c>
      <c r="P585" s="94">
        <v>15471934</v>
      </c>
      <c r="Q585" s="89">
        <v>15471934</v>
      </c>
      <c r="R585" s="89">
        <v>0</v>
      </c>
      <c r="S585" s="89" t="s">
        <v>197</v>
      </c>
      <c r="T585" s="93"/>
      <c r="U585" s="89"/>
      <c r="V585" s="89">
        <v>0</v>
      </c>
      <c r="W585" s="89"/>
      <c r="X585" s="89">
        <v>0</v>
      </c>
      <c r="Y585" s="89"/>
    </row>
    <row r="586" spans="1:25" x14ac:dyDescent="0.25">
      <c r="A586" s="87">
        <v>576</v>
      </c>
      <c r="B586" s="88" t="s">
        <v>4996</v>
      </c>
      <c r="C586" s="96" t="s">
        <v>30</v>
      </c>
      <c r="D586" s="89"/>
      <c r="E586" s="103" t="s">
        <v>7051</v>
      </c>
      <c r="F586" s="91" t="s">
        <v>7052</v>
      </c>
      <c r="G586" s="91" t="s">
        <v>182</v>
      </c>
      <c r="H586" s="91" t="s">
        <v>292</v>
      </c>
      <c r="I586" s="99" t="s">
        <v>184</v>
      </c>
      <c r="J586" s="89" t="s">
        <v>194</v>
      </c>
      <c r="K586" s="89" t="s">
        <v>7275</v>
      </c>
      <c r="L586" s="91" t="s">
        <v>7053</v>
      </c>
      <c r="M586" s="89" t="s">
        <v>203</v>
      </c>
      <c r="N586" s="89" t="s">
        <v>467</v>
      </c>
      <c r="O586" s="91" t="s">
        <v>205</v>
      </c>
      <c r="P586" s="94">
        <v>18071377</v>
      </c>
      <c r="Q586" s="89">
        <v>18071377</v>
      </c>
      <c r="R586" s="89">
        <v>0</v>
      </c>
      <c r="S586" s="89" t="s">
        <v>197</v>
      </c>
      <c r="T586" s="93"/>
      <c r="U586" s="89"/>
      <c r="V586" s="89">
        <v>0</v>
      </c>
      <c r="W586" s="89"/>
      <c r="X586" s="89">
        <v>0</v>
      </c>
      <c r="Y586" s="89"/>
    </row>
    <row r="587" spans="1:25" x14ac:dyDescent="0.25">
      <c r="A587" s="87">
        <v>577</v>
      </c>
      <c r="B587" s="88" t="s">
        <v>4998</v>
      </c>
      <c r="C587" s="96" t="s">
        <v>30</v>
      </c>
      <c r="D587" s="89"/>
      <c r="E587" s="103" t="s">
        <v>7054</v>
      </c>
      <c r="F587" s="91" t="s">
        <v>7055</v>
      </c>
      <c r="G587" s="91" t="s">
        <v>182</v>
      </c>
      <c r="H587" s="91" t="s">
        <v>292</v>
      </c>
      <c r="I587" s="99" t="s">
        <v>184</v>
      </c>
      <c r="J587" s="89" t="s">
        <v>194</v>
      </c>
      <c r="K587" s="89" t="s">
        <v>7275</v>
      </c>
      <c r="L587" s="91" t="s">
        <v>7056</v>
      </c>
      <c r="M587" s="89" t="s">
        <v>203</v>
      </c>
      <c r="N587" s="89" t="s">
        <v>467</v>
      </c>
      <c r="O587" s="91" t="s">
        <v>205</v>
      </c>
      <c r="P587" s="94">
        <v>15471749</v>
      </c>
      <c r="Q587" s="89">
        <v>15471749</v>
      </c>
      <c r="R587" s="89">
        <v>0</v>
      </c>
      <c r="S587" s="89" t="s">
        <v>197</v>
      </c>
      <c r="T587" s="93"/>
      <c r="U587" s="89"/>
      <c r="V587" s="89">
        <v>0</v>
      </c>
      <c r="W587" s="89"/>
      <c r="X587" s="89">
        <v>0</v>
      </c>
      <c r="Y587" s="89"/>
    </row>
    <row r="588" spans="1:25" x14ac:dyDescent="0.25">
      <c r="A588" s="87">
        <v>578</v>
      </c>
      <c r="B588" s="88" t="s">
        <v>5001</v>
      </c>
      <c r="C588" s="96" t="s">
        <v>30</v>
      </c>
      <c r="D588" s="89"/>
      <c r="E588" s="103" t="s">
        <v>7057</v>
      </c>
      <c r="F588" s="91" t="s">
        <v>6873</v>
      </c>
      <c r="G588" s="91" t="s">
        <v>182</v>
      </c>
      <c r="H588" s="91" t="s">
        <v>292</v>
      </c>
      <c r="I588" s="99" t="s">
        <v>184</v>
      </c>
      <c r="J588" s="89" t="s">
        <v>194</v>
      </c>
      <c r="K588" s="89" t="s">
        <v>7275</v>
      </c>
      <c r="L588" s="91" t="s">
        <v>7058</v>
      </c>
      <c r="M588" s="89" t="s">
        <v>203</v>
      </c>
      <c r="N588" s="89" t="s">
        <v>467</v>
      </c>
      <c r="O588" s="91" t="s">
        <v>205</v>
      </c>
      <c r="P588" s="94">
        <v>17379043</v>
      </c>
      <c r="Q588" s="89">
        <v>17379043</v>
      </c>
      <c r="R588" s="89">
        <v>0</v>
      </c>
      <c r="S588" s="89" t="s">
        <v>197</v>
      </c>
      <c r="T588" s="93"/>
      <c r="U588" s="89"/>
      <c r="V588" s="89">
        <v>0</v>
      </c>
      <c r="W588" s="89"/>
      <c r="X588" s="89">
        <v>0</v>
      </c>
      <c r="Y588" s="89"/>
    </row>
    <row r="589" spans="1:25" x14ac:dyDescent="0.25">
      <c r="A589" s="87">
        <v>579</v>
      </c>
      <c r="B589" s="88" t="s">
        <v>5004</v>
      </c>
      <c r="C589" s="96" t="s">
        <v>30</v>
      </c>
      <c r="D589" s="89"/>
      <c r="E589" s="103" t="s">
        <v>7059</v>
      </c>
      <c r="F589" s="91" t="s">
        <v>7060</v>
      </c>
      <c r="G589" s="91" t="s">
        <v>182</v>
      </c>
      <c r="H589" s="91" t="s">
        <v>292</v>
      </c>
      <c r="I589" s="99" t="s">
        <v>184</v>
      </c>
      <c r="J589" s="89" t="s">
        <v>194</v>
      </c>
      <c r="K589" s="89" t="s">
        <v>7275</v>
      </c>
      <c r="L589" s="91" t="s">
        <v>7061</v>
      </c>
      <c r="M589" s="89" t="s">
        <v>203</v>
      </c>
      <c r="N589" s="89" t="s">
        <v>467</v>
      </c>
      <c r="O589" s="91" t="s">
        <v>205</v>
      </c>
      <c r="P589" s="94">
        <v>24025423</v>
      </c>
      <c r="Q589" s="89">
        <v>24025423</v>
      </c>
      <c r="R589" s="89">
        <v>0</v>
      </c>
      <c r="S589" s="89" t="s">
        <v>197</v>
      </c>
      <c r="T589" s="93"/>
      <c r="U589" s="89"/>
      <c r="V589" s="89">
        <v>0</v>
      </c>
      <c r="W589" s="89"/>
      <c r="X589" s="89">
        <v>0</v>
      </c>
      <c r="Y589" s="89"/>
    </row>
    <row r="590" spans="1:25" x14ac:dyDescent="0.25">
      <c r="A590" s="87">
        <v>580</v>
      </c>
      <c r="B590" s="88" t="s">
        <v>5007</v>
      </c>
      <c r="C590" s="96" t="s">
        <v>30</v>
      </c>
      <c r="D590" s="89"/>
      <c r="E590" s="103" t="s">
        <v>7062</v>
      </c>
      <c r="F590" s="91" t="s">
        <v>7063</v>
      </c>
      <c r="G590" s="91" t="s">
        <v>182</v>
      </c>
      <c r="H590" s="91" t="s">
        <v>292</v>
      </c>
      <c r="I590" s="99" t="s">
        <v>184</v>
      </c>
      <c r="J590" s="89" t="s">
        <v>194</v>
      </c>
      <c r="K590" s="89" t="s">
        <v>7275</v>
      </c>
      <c r="L590" s="91" t="s">
        <v>7064</v>
      </c>
      <c r="M590" s="89" t="s">
        <v>203</v>
      </c>
      <c r="N590" s="89" t="s">
        <v>467</v>
      </c>
      <c r="O590" s="91" t="s">
        <v>205</v>
      </c>
      <c r="P590" s="94">
        <v>26045254</v>
      </c>
      <c r="Q590" s="89">
        <v>26045254</v>
      </c>
      <c r="R590" s="89">
        <v>0</v>
      </c>
      <c r="S590" s="89" t="s">
        <v>197</v>
      </c>
      <c r="T590" s="93"/>
      <c r="U590" s="89"/>
      <c r="V590" s="89">
        <v>0</v>
      </c>
      <c r="W590" s="89"/>
      <c r="X590" s="89">
        <v>0</v>
      </c>
      <c r="Y590" s="89"/>
    </row>
    <row r="591" spans="1:25" x14ac:dyDescent="0.25">
      <c r="A591" s="87">
        <v>581</v>
      </c>
      <c r="B591" s="88" t="s">
        <v>5011</v>
      </c>
      <c r="C591" s="96" t="s">
        <v>30</v>
      </c>
      <c r="D591" s="89"/>
      <c r="E591" s="103" t="s">
        <v>7065</v>
      </c>
      <c r="F591" s="91" t="s">
        <v>7066</v>
      </c>
      <c r="G591" s="91" t="s">
        <v>182</v>
      </c>
      <c r="H591" s="91" t="s">
        <v>292</v>
      </c>
      <c r="I591" s="99" t="s">
        <v>184</v>
      </c>
      <c r="J591" s="89" t="s">
        <v>194</v>
      </c>
      <c r="K591" s="89" t="s">
        <v>7275</v>
      </c>
      <c r="L591" s="91" t="s">
        <v>7067</v>
      </c>
      <c r="M591" s="89" t="s">
        <v>203</v>
      </c>
      <c r="N591" s="89" t="s">
        <v>467</v>
      </c>
      <c r="O591" s="91" t="s">
        <v>205</v>
      </c>
      <c r="P591" s="94">
        <v>13931058</v>
      </c>
      <c r="Q591" s="89">
        <v>13931058</v>
      </c>
      <c r="R591" s="89">
        <v>0</v>
      </c>
      <c r="S591" s="89" t="s">
        <v>197</v>
      </c>
      <c r="T591" s="93"/>
      <c r="U591" s="89"/>
      <c r="V591" s="89">
        <v>0</v>
      </c>
      <c r="W591" s="89"/>
      <c r="X591" s="89">
        <v>0</v>
      </c>
      <c r="Y591" s="89"/>
    </row>
    <row r="592" spans="1:25" x14ac:dyDescent="0.25">
      <c r="A592" s="87">
        <v>582</v>
      </c>
      <c r="B592" s="88" t="s">
        <v>5013</v>
      </c>
      <c r="C592" s="96" t="s">
        <v>30</v>
      </c>
      <c r="D592" s="89"/>
      <c r="E592" s="103" t="s">
        <v>7068</v>
      </c>
      <c r="F592" s="91" t="s">
        <v>7069</v>
      </c>
      <c r="G592" s="91" t="s">
        <v>182</v>
      </c>
      <c r="H592" s="91" t="s">
        <v>292</v>
      </c>
      <c r="I592" s="99" t="s">
        <v>184</v>
      </c>
      <c r="J592" s="89" t="s">
        <v>194</v>
      </c>
      <c r="K592" s="89" t="s">
        <v>7275</v>
      </c>
      <c r="L592" s="91" t="s">
        <v>7070</v>
      </c>
      <c r="M592" s="89" t="s">
        <v>203</v>
      </c>
      <c r="N592" s="89" t="s">
        <v>467</v>
      </c>
      <c r="O592" s="91" t="s">
        <v>205</v>
      </c>
      <c r="P592" s="94">
        <v>17964137</v>
      </c>
      <c r="Q592" s="89">
        <v>17964137</v>
      </c>
      <c r="R592" s="89">
        <v>0</v>
      </c>
      <c r="S592" s="89" t="s">
        <v>197</v>
      </c>
      <c r="T592" s="93"/>
      <c r="U592" s="89"/>
      <c r="V592" s="89">
        <v>0</v>
      </c>
      <c r="W592" s="89"/>
      <c r="X592" s="89">
        <v>0</v>
      </c>
      <c r="Y592" s="89"/>
    </row>
    <row r="593" spans="1:25" x14ac:dyDescent="0.25">
      <c r="A593" s="87">
        <v>583</v>
      </c>
      <c r="B593" s="88" t="s">
        <v>5016</v>
      </c>
      <c r="C593" s="96" t="s">
        <v>30</v>
      </c>
      <c r="D593" s="89"/>
      <c r="E593" s="103" t="s">
        <v>7071</v>
      </c>
      <c r="F593" s="91" t="s">
        <v>7052</v>
      </c>
      <c r="G593" s="91" t="s">
        <v>182</v>
      </c>
      <c r="H593" s="91" t="s">
        <v>292</v>
      </c>
      <c r="I593" s="99" t="s">
        <v>184</v>
      </c>
      <c r="J593" s="89" t="s">
        <v>194</v>
      </c>
      <c r="K593" s="89" t="s">
        <v>7275</v>
      </c>
      <c r="L593" s="91" t="s">
        <v>7072</v>
      </c>
      <c r="M593" s="89" t="s">
        <v>203</v>
      </c>
      <c r="N593" s="89" t="s">
        <v>467</v>
      </c>
      <c r="O593" s="91" t="s">
        <v>205</v>
      </c>
      <c r="P593" s="94">
        <v>24950849</v>
      </c>
      <c r="Q593" s="89">
        <v>24950849</v>
      </c>
      <c r="R593" s="89">
        <v>0</v>
      </c>
      <c r="S593" s="89" t="s">
        <v>197</v>
      </c>
      <c r="T593" s="93"/>
      <c r="U593" s="89"/>
      <c r="V593" s="89">
        <v>0</v>
      </c>
      <c r="W593" s="89"/>
      <c r="X593" s="89">
        <v>0</v>
      </c>
      <c r="Y593" s="89"/>
    </row>
    <row r="594" spans="1:25" x14ac:dyDescent="0.25">
      <c r="A594" s="87">
        <v>584</v>
      </c>
      <c r="B594" s="88" t="s">
        <v>5018</v>
      </c>
      <c r="C594" s="96" t="s">
        <v>30</v>
      </c>
      <c r="D594" s="89"/>
      <c r="E594" s="103" t="s">
        <v>7073</v>
      </c>
      <c r="F594" s="91" t="s">
        <v>7044</v>
      </c>
      <c r="G594" s="91" t="s">
        <v>182</v>
      </c>
      <c r="H594" s="91" t="s">
        <v>292</v>
      </c>
      <c r="I594" s="99" t="s">
        <v>184</v>
      </c>
      <c r="J594" s="89" t="s">
        <v>194</v>
      </c>
      <c r="K594" s="96" t="s">
        <v>7272</v>
      </c>
      <c r="L594" s="91" t="s">
        <v>7074</v>
      </c>
      <c r="M594" s="89" t="s">
        <v>203</v>
      </c>
      <c r="N594" s="89" t="s">
        <v>467</v>
      </c>
      <c r="O594" s="91" t="s">
        <v>205</v>
      </c>
      <c r="P594" s="94">
        <v>24102427</v>
      </c>
      <c r="Q594" s="89">
        <v>24102427</v>
      </c>
      <c r="R594" s="89">
        <v>0</v>
      </c>
      <c r="S594" s="89" t="s">
        <v>197</v>
      </c>
      <c r="T594" s="93"/>
      <c r="U594" s="89"/>
      <c r="V594" s="89">
        <v>0</v>
      </c>
      <c r="W594" s="89"/>
      <c r="X594" s="89">
        <v>0</v>
      </c>
      <c r="Y594" s="89"/>
    </row>
    <row r="595" spans="1:25" x14ac:dyDescent="0.25">
      <c r="A595" s="87">
        <v>585</v>
      </c>
      <c r="B595" s="88" t="s">
        <v>5020</v>
      </c>
      <c r="C595" s="96" t="s">
        <v>30</v>
      </c>
      <c r="D595" s="89"/>
      <c r="E595" s="103" t="s">
        <v>7075</v>
      </c>
      <c r="F595" s="91" t="s">
        <v>7076</v>
      </c>
      <c r="G595" s="91" t="s">
        <v>182</v>
      </c>
      <c r="H595" s="91" t="s">
        <v>292</v>
      </c>
      <c r="I595" s="99" t="s">
        <v>184</v>
      </c>
      <c r="J595" s="89" t="s">
        <v>194</v>
      </c>
      <c r="K595" s="96" t="s">
        <v>7272</v>
      </c>
      <c r="L595" s="91" t="s">
        <v>7077</v>
      </c>
      <c r="M595" s="89" t="s">
        <v>203</v>
      </c>
      <c r="N595" s="89" t="s">
        <v>467</v>
      </c>
      <c r="O595" s="91" t="s">
        <v>205</v>
      </c>
      <c r="P595" s="94">
        <v>41011430</v>
      </c>
      <c r="Q595" s="89">
        <v>41011430</v>
      </c>
      <c r="R595" s="89">
        <v>0</v>
      </c>
      <c r="S595" s="89" t="s">
        <v>197</v>
      </c>
      <c r="T595" s="93"/>
      <c r="U595" s="89"/>
      <c r="V595" s="89">
        <v>0</v>
      </c>
      <c r="W595" s="89"/>
      <c r="X595" s="89">
        <v>0</v>
      </c>
      <c r="Y595" s="89"/>
    </row>
    <row r="596" spans="1:25" x14ac:dyDescent="0.25">
      <c r="A596" s="87">
        <v>586</v>
      </c>
      <c r="B596" s="88" t="s">
        <v>5023</v>
      </c>
      <c r="C596" s="96" t="s">
        <v>30</v>
      </c>
      <c r="D596" s="89"/>
      <c r="E596" s="103" t="s">
        <v>7078</v>
      </c>
      <c r="F596" s="91" t="s">
        <v>7079</v>
      </c>
      <c r="G596" s="91" t="s">
        <v>182</v>
      </c>
      <c r="H596" s="91" t="s">
        <v>292</v>
      </c>
      <c r="I596" s="99" t="s">
        <v>184</v>
      </c>
      <c r="J596" s="89" t="s">
        <v>194</v>
      </c>
      <c r="K596" s="96" t="s">
        <v>7272</v>
      </c>
      <c r="L596" s="91" t="s">
        <v>7080</v>
      </c>
      <c r="M596" s="89" t="s">
        <v>203</v>
      </c>
      <c r="N596" s="89" t="s">
        <v>467</v>
      </c>
      <c r="O596" s="91" t="s">
        <v>205</v>
      </c>
      <c r="P596" s="94">
        <v>21268853</v>
      </c>
      <c r="Q596" s="89">
        <v>21268853</v>
      </c>
      <c r="R596" s="89">
        <v>0</v>
      </c>
      <c r="S596" s="89" t="s">
        <v>197</v>
      </c>
      <c r="T596" s="93"/>
      <c r="U596" s="89"/>
      <c r="V596" s="89">
        <v>0</v>
      </c>
      <c r="W596" s="89"/>
      <c r="X596" s="89">
        <v>0</v>
      </c>
      <c r="Y596" s="89"/>
    </row>
    <row r="597" spans="1:25" x14ac:dyDescent="0.25">
      <c r="A597" s="87">
        <v>587</v>
      </c>
      <c r="B597" s="88" t="s">
        <v>5025</v>
      </c>
      <c r="C597" s="96" t="s">
        <v>30</v>
      </c>
      <c r="D597" s="89"/>
      <c r="E597" s="103" t="s">
        <v>7081</v>
      </c>
      <c r="F597" s="91" t="s">
        <v>7063</v>
      </c>
      <c r="G597" s="91" t="s">
        <v>182</v>
      </c>
      <c r="H597" s="91" t="s">
        <v>292</v>
      </c>
      <c r="I597" s="99" t="s">
        <v>184</v>
      </c>
      <c r="J597" s="89" t="s">
        <v>194</v>
      </c>
      <c r="K597" s="96" t="s">
        <v>7272</v>
      </c>
      <c r="L597" s="91" t="s">
        <v>7082</v>
      </c>
      <c r="M597" s="89" t="s">
        <v>203</v>
      </c>
      <c r="N597" s="89" t="s">
        <v>467</v>
      </c>
      <c r="O597" s="91" t="s">
        <v>205</v>
      </c>
      <c r="P597" s="94">
        <v>36886287</v>
      </c>
      <c r="Q597" s="89">
        <v>36886287</v>
      </c>
      <c r="R597" s="89">
        <v>0</v>
      </c>
      <c r="S597" s="89" t="s">
        <v>197</v>
      </c>
      <c r="T597" s="93"/>
      <c r="U597" s="89"/>
      <c r="V597" s="89">
        <v>0</v>
      </c>
      <c r="W597" s="89"/>
      <c r="X597" s="89">
        <v>0</v>
      </c>
      <c r="Y597" s="89"/>
    </row>
    <row r="598" spans="1:25" x14ac:dyDescent="0.25">
      <c r="A598" s="87">
        <v>588</v>
      </c>
      <c r="B598" s="88" t="s">
        <v>5028</v>
      </c>
      <c r="C598" s="96" t="s">
        <v>30</v>
      </c>
      <c r="D598" s="89"/>
      <c r="E598" s="103" t="s">
        <v>7083</v>
      </c>
      <c r="F598" s="91" t="s">
        <v>7076</v>
      </c>
      <c r="G598" s="91" t="s">
        <v>182</v>
      </c>
      <c r="H598" s="91" t="s">
        <v>292</v>
      </c>
      <c r="I598" s="99" t="s">
        <v>184</v>
      </c>
      <c r="J598" s="89" t="s">
        <v>194</v>
      </c>
      <c r="K598" s="96" t="s">
        <v>7272</v>
      </c>
      <c r="L598" s="91" t="s">
        <v>7084</v>
      </c>
      <c r="M598" s="89" t="s">
        <v>203</v>
      </c>
      <c r="N598" s="89" t="s">
        <v>467</v>
      </c>
      <c r="O598" s="91" t="s">
        <v>205</v>
      </c>
      <c r="P598" s="94">
        <v>11158031</v>
      </c>
      <c r="Q598" s="89">
        <v>11158031</v>
      </c>
      <c r="R598" s="89">
        <v>0</v>
      </c>
      <c r="S598" s="89" t="s">
        <v>197</v>
      </c>
      <c r="T598" s="93"/>
      <c r="U598" s="89"/>
      <c r="V598" s="89">
        <v>0</v>
      </c>
      <c r="W598" s="89"/>
      <c r="X598" s="89">
        <v>0</v>
      </c>
      <c r="Y598" s="89"/>
    </row>
    <row r="599" spans="1:25" x14ac:dyDescent="0.25">
      <c r="A599" s="87">
        <v>589</v>
      </c>
      <c r="B599" s="88" t="s">
        <v>5030</v>
      </c>
      <c r="C599" s="96" t="s">
        <v>30</v>
      </c>
      <c r="D599" s="89"/>
      <c r="E599" s="103" t="s">
        <v>7085</v>
      </c>
      <c r="F599" s="91" t="s">
        <v>7086</v>
      </c>
      <c r="G599" s="91" t="s">
        <v>182</v>
      </c>
      <c r="H599" s="91" t="s">
        <v>292</v>
      </c>
      <c r="I599" s="99" t="s">
        <v>184</v>
      </c>
      <c r="J599" s="89" t="s">
        <v>194</v>
      </c>
      <c r="K599" s="89" t="s">
        <v>7273</v>
      </c>
      <c r="L599" s="91" t="s">
        <v>7087</v>
      </c>
      <c r="M599" s="89" t="s">
        <v>203</v>
      </c>
      <c r="N599" s="89" t="s">
        <v>467</v>
      </c>
      <c r="O599" s="91" t="s">
        <v>205</v>
      </c>
      <c r="P599" s="94">
        <v>19911376</v>
      </c>
      <c r="Q599" s="89">
        <v>19911376</v>
      </c>
      <c r="R599" s="89">
        <v>0</v>
      </c>
      <c r="S599" s="89" t="s">
        <v>197</v>
      </c>
      <c r="T599" s="93"/>
      <c r="U599" s="89"/>
      <c r="V599" s="89">
        <v>0</v>
      </c>
      <c r="W599" s="89"/>
      <c r="X599" s="89">
        <v>0</v>
      </c>
      <c r="Y599" s="89"/>
    </row>
    <row r="600" spans="1:25" x14ac:dyDescent="0.25">
      <c r="A600" s="87">
        <v>590</v>
      </c>
      <c r="B600" s="88" t="s">
        <v>5033</v>
      </c>
      <c r="C600" s="96" t="s">
        <v>30</v>
      </c>
      <c r="D600" s="89"/>
      <c r="E600" s="103" t="s">
        <v>7088</v>
      </c>
      <c r="F600" s="91" t="s">
        <v>5786</v>
      </c>
      <c r="G600" s="91" t="s">
        <v>182</v>
      </c>
      <c r="H600" s="91" t="s">
        <v>292</v>
      </c>
      <c r="I600" s="99" t="s">
        <v>184</v>
      </c>
      <c r="J600" s="89" t="s">
        <v>194</v>
      </c>
      <c r="K600" s="89" t="s">
        <v>7273</v>
      </c>
      <c r="L600" s="91" t="s">
        <v>7089</v>
      </c>
      <c r="M600" s="89" t="s">
        <v>203</v>
      </c>
      <c r="N600" s="89" t="s">
        <v>467</v>
      </c>
      <c r="O600" s="91" t="s">
        <v>205</v>
      </c>
      <c r="P600" s="94">
        <v>29171613</v>
      </c>
      <c r="Q600" s="89">
        <v>29171613</v>
      </c>
      <c r="R600" s="89">
        <v>0</v>
      </c>
      <c r="S600" s="89" t="s">
        <v>197</v>
      </c>
      <c r="T600" s="93"/>
      <c r="U600" s="89"/>
      <c r="V600" s="89">
        <v>0</v>
      </c>
      <c r="W600" s="89"/>
      <c r="X600" s="89">
        <v>0</v>
      </c>
      <c r="Y600" s="89"/>
    </row>
    <row r="601" spans="1:25" x14ac:dyDescent="0.25">
      <c r="A601" s="87">
        <v>591</v>
      </c>
      <c r="B601" s="88" t="s">
        <v>5036</v>
      </c>
      <c r="C601" s="96" t="s">
        <v>30</v>
      </c>
      <c r="D601" s="89"/>
      <c r="E601" s="103" t="s">
        <v>7090</v>
      </c>
      <c r="F601" s="91" t="s">
        <v>7047</v>
      </c>
      <c r="G601" s="91" t="s">
        <v>182</v>
      </c>
      <c r="H601" s="91" t="s">
        <v>292</v>
      </c>
      <c r="I601" s="99" t="s">
        <v>184</v>
      </c>
      <c r="J601" s="89" t="s">
        <v>194</v>
      </c>
      <c r="K601" s="89" t="s">
        <v>7273</v>
      </c>
      <c r="L601" s="91" t="s">
        <v>7091</v>
      </c>
      <c r="M601" s="89" t="s">
        <v>203</v>
      </c>
      <c r="N601" s="89" t="s">
        <v>467</v>
      </c>
      <c r="O601" s="91" t="s">
        <v>205</v>
      </c>
      <c r="P601" s="94">
        <v>34086654</v>
      </c>
      <c r="Q601" s="89">
        <v>34086654</v>
      </c>
      <c r="R601" s="89">
        <v>0</v>
      </c>
      <c r="S601" s="89" t="s">
        <v>197</v>
      </c>
      <c r="T601" s="93"/>
      <c r="U601" s="89"/>
      <c r="V601" s="89">
        <v>0</v>
      </c>
      <c r="W601" s="89"/>
      <c r="X601" s="89">
        <v>0</v>
      </c>
      <c r="Y601" s="89"/>
    </row>
    <row r="602" spans="1:25" x14ac:dyDescent="0.25">
      <c r="A602" s="87">
        <v>592</v>
      </c>
      <c r="B602" s="88" t="s">
        <v>5039</v>
      </c>
      <c r="C602" s="96" t="s">
        <v>30</v>
      </c>
      <c r="D602" s="89"/>
      <c r="E602" s="103" t="s">
        <v>7092</v>
      </c>
      <c r="F602" s="91" t="s">
        <v>7093</v>
      </c>
      <c r="G602" s="91" t="s">
        <v>182</v>
      </c>
      <c r="H602" s="91" t="s">
        <v>292</v>
      </c>
      <c r="I602" s="99" t="s">
        <v>184</v>
      </c>
      <c r="J602" s="89" t="s">
        <v>194</v>
      </c>
      <c r="K602" s="89" t="s">
        <v>7273</v>
      </c>
      <c r="L602" s="91" t="s">
        <v>7094</v>
      </c>
      <c r="M602" s="89" t="s">
        <v>203</v>
      </c>
      <c r="N602" s="89" t="s">
        <v>467</v>
      </c>
      <c r="O602" s="91" t="s">
        <v>205</v>
      </c>
      <c r="P602" s="94">
        <v>14875813</v>
      </c>
      <c r="Q602" s="89">
        <v>14875813</v>
      </c>
      <c r="R602" s="89">
        <v>0</v>
      </c>
      <c r="S602" s="89" t="s">
        <v>197</v>
      </c>
      <c r="T602" s="93"/>
      <c r="U602" s="89"/>
      <c r="V602" s="89">
        <v>0</v>
      </c>
      <c r="W602" s="89"/>
      <c r="X602" s="89">
        <v>0</v>
      </c>
      <c r="Y602" s="89"/>
    </row>
    <row r="603" spans="1:25" x14ac:dyDescent="0.25">
      <c r="A603" s="87">
        <v>593</v>
      </c>
      <c r="B603" s="88" t="s">
        <v>5041</v>
      </c>
      <c r="C603" s="96" t="s">
        <v>30</v>
      </c>
      <c r="D603" s="89"/>
      <c r="E603" s="103" t="s">
        <v>7095</v>
      </c>
      <c r="F603" s="91" t="s">
        <v>6724</v>
      </c>
      <c r="G603" s="91" t="s">
        <v>182</v>
      </c>
      <c r="H603" s="91" t="s">
        <v>292</v>
      </c>
      <c r="I603" s="99" t="s">
        <v>184</v>
      </c>
      <c r="J603" s="89" t="s">
        <v>194</v>
      </c>
      <c r="K603" s="89" t="s">
        <v>7273</v>
      </c>
      <c r="L603" s="91" t="s">
        <v>7096</v>
      </c>
      <c r="M603" s="89" t="s">
        <v>203</v>
      </c>
      <c r="N603" s="89" t="s">
        <v>467</v>
      </c>
      <c r="O603" s="91" t="s">
        <v>205</v>
      </c>
      <c r="P603" s="94">
        <v>21589058</v>
      </c>
      <c r="Q603" s="89">
        <v>21589058</v>
      </c>
      <c r="R603" s="89">
        <v>0</v>
      </c>
      <c r="S603" s="89" t="s">
        <v>197</v>
      </c>
      <c r="T603" s="93"/>
      <c r="U603" s="89"/>
      <c r="V603" s="89">
        <v>0</v>
      </c>
      <c r="W603" s="89"/>
      <c r="X603" s="89">
        <v>0</v>
      </c>
      <c r="Y603" s="89"/>
    </row>
    <row r="604" spans="1:25" x14ac:dyDescent="0.25">
      <c r="A604" s="87">
        <v>594</v>
      </c>
      <c r="B604" s="88" t="s">
        <v>5043</v>
      </c>
      <c r="C604" s="96" t="s">
        <v>30</v>
      </c>
      <c r="D604" s="89"/>
      <c r="E604" s="103" t="s">
        <v>7097</v>
      </c>
      <c r="F604" s="91" t="s">
        <v>7093</v>
      </c>
      <c r="G604" s="91" t="s">
        <v>182</v>
      </c>
      <c r="H604" s="91" t="s">
        <v>292</v>
      </c>
      <c r="I604" s="99" t="s">
        <v>184</v>
      </c>
      <c r="J604" s="89" t="s">
        <v>194</v>
      </c>
      <c r="K604" s="89" t="s">
        <v>7273</v>
      </c>
      <c r="L604" s="91" t="s">
        <v>7098</v>
      </c>
      <c r="M604" s="89" t="s">
        <v>203</v>
      </c>
      <c r="N604" s="89" t="s">
        <v>467</v>
      </c>
      <c r="O604" s="91" t="s">
        <v>205</v>
      </c>
      <c r="P604" s="94">
        <v>11918793</v>
      </c>
      <c r="Q604" s="89">
        <v>11918793</v>
      </c>
      <c r="R604" s="89">
        <v>0</v>
      </c>
      <c r="S604" s="89" t="s">
        <v>197</v>
      </c>
      <c r="T604" s="93"/>
      <c r="U604" s="89"/>
      <c r="V604" s="89">
        <v>0</v>
      </c>
      <c r="W604" s="89"/>
      <c r="X604" s="89">
        <v>0</v>
      </c>
      <c r="Y604" s="89"/>
    </row>
    <row r="605" spans="1:25" x14ac:dyDescent="0.25">
      <c r="A605" s="87">
        <v>595</v>
      </c>
      <c r="B605" s="88" t="s">
        <v>5045</v>
      </c>
      <c r="C605" s="96" t="s">
        <v>30</v>
      </c>
      <c r="D605" s="89"/>
      <c r="E605" s="103" t="s">
        <v>7099</v>
      </c>
      <c r="F605" s="91" t="s">
        <v>7100</v>
      </c>
      <c r="G605" s="91" t="s">
        <v>182</v>
      </c>
      <c r="H605" s="91" t="s">
        <v>292</v>
      </c>
      <c r="I605" s="99" t="s">
        <v>184</v>
      </c>
      <c r="J605" s="89" t="s">
        <v>194</v>
      </c>
      <c r="K605" s="89" t="s">
        <v>7273</v>
      </c>
      <c r="L605" s="91" t="s">
        <v>7101</v>
      </c>
      <c r="M605" s="89" t="s">
        <v>203</v>
      </c>
      <c r="N605" s="89" t="s">
        <v>467</v>
      </c>
      <c r="O605" s="91" t="s">
        <v>205</v>
      </c>
      <c r="P605" s="94">
        <v>24207023</v>
      </c>
      <c r="Q605" s="89">
        <v>24207023</v>
      </c>
      <c r="R605" s="89">
        <v>0</v>
      </c>
      <c r="S605" s="89" t="s">
        <v>197</v>
      </c>
      <c r="T605" s="93"/>
      <c r="U605" s="89"/>
      <c r="V605" s="89">
        <v>0</v>
      </c>
      <c r="W605" s="89"/>
      <c r="X605" s="89">
        <v>0</v>
      </c>
      <c r="Y605" s="89"/>
    </row>
    <row r="606" spans="1:25" x14ac:dyDescent="0.25">
      <c r="A606" s="87">
        <v>596</v>
      </c>
      <c r="B606" s="88" t="s">
        <v>5047</v>
      </c>
      <c r="C606" s="96" t="s">
        <v>30</v>
      </c>
      <c r="D606" s="89"/>
      <c r="E606" s="103" t="s">
        <v>7102</v>
      </c>
      <c r="F606" s="91" t="s">
        <v>7100</v>
      </c>
      <c r="G606" s="91" t="s">
        <v>182</v>
      </c>
      <c r="H606" s="91" t="s">
        <v>292</v>
      </c>
      <c r="I606" s="99" t="s">
        <v>184</v>
      </c>
      <c r="J606" s="89" t="s">
        <v>194</v>
      </c>
      <c r="K606" s="89" t="s">
        <v>7273</v>
      </c>
      <c r="L606" s="91" t="s">
        <v>7103</v>
      </c>
      <c r="M606" s="89" t="s">
        <v>203</v>
      </c>
      <c r="N606" s="89" t="s">
        <v>467</v>
      </c>
      <c r="O606" s="91" t="s">
        <v>205</v>
      </c>
      <c r="P606" s="94">
        <v>10906985</v>
      </c>
      <c r="Q606" s="89">
        <v>10906985</v>
      </c>
      <c r="R606" s="89">
        <v>0</v>
      </c>
      <c r="S606" s="89" t="s">
        <v>197</v>
      </c>
      <c r="T606" s="93"/>
      <c r="U606" s="89"/>
      <c r="V606" s="89">
        <v>0</v>
      </c>
      <c r="W606" s="89"/>
      <c r="X606" s="89">
        <v>0</v>
      </c>
      <c r="Y606" s="89"/>
    </row>
    <row r="607" spans="1:25" x14ac:dyDescent="0.25">
      <c r="A607" s="87">
        <v>597</v>
      </c>
      <c r="B607" s="88" t="s">
        <v>5049</v>
      </c>
      <c r="C607" s="96" t="s">
        <v>30</v>
      </c>
      <c r="D607" s="89"/>
      <c r="E607" s="103" t="s">
        <v>7104</v>
      </c>
      <c r="F607" s="91" t="s">
        <v>5873</v>
      </c>
      <c r="G607" s="91" t="s">
        <v>182</v>
      </c>
      <c r="H607" s="91" t="s">
        <v>292</v>
      </c>
      <c r="I607" s="99" t="s">
        <v>184</v>
      </c>
      <c r="J607" s="89" t="s">
        <v>194</v>
      </c>
      <c r="K607" s="89" t="s">
        <v>7273</v>
      </c>
      <c r="L607" s="91" t="s">
        <v>7105</v>
      </c>
      <c r="M607" s="89" t="s">
        <v>203</v>
      </c>
      <c r="N607" s="89" t="s">
        <v>467</v>
      </c>
      <c r="O607" s="91" t="s">
        <v>205</v>
      </c>
      <c r="P607" s="94">
        <v>15508120</v>
      </c>
      <c r="Q607" s="89">
        <v>15508120</v>
      </c>
      <c r="R607" s="89">
        <v>0</v>
      </c>
      <c r="S607" s="89" t="s">
        <v>197</v>
      </c>
      <c r="T607" s="93"/>
      <c r="U607" s="89"/>
      <c r="V607" s="89">
        <v>0</v>
      </c>
      <c r="W607" s="89"/>
      <c r="X607" s="89">
        <v>0</v>
      </c>
      <c r="Y607" s="89"/>
    </row>
    <row r="608" spans="1:25" x14ac:dyDescent="0.25">
      <c r="A608" s="87">
        <v>598</v>
      </c>
      <c r="B608" s="88" t="s">
        <v>5051</v>
      </c>
      <c r="C608" s="96" t="s">
        <v>30</v>
      </c>
      <c r="D608" s="89"/>
      <c r="E608" s="103" t="s">
        <v>7106</v>
      </c>
      <c r="F608" s="91" t="s">
        <v>5864</v>
      </c>
      <c r="G608" s="91" t="s">
        <v>182</v>
      </c>
      <c r="H608" s="91" t="s">
        <v>292</v>
      </c>
      <c r="I608" s="99" t="s">
        <v>184</v>
      </c>
      <c r="J608" s="89" t="s">
        <v>194</v>
      </c>
      <c r="K608" s="89" t="s">
        <v>7273</v>
      </c>
      <c r="L608" s="91" t="s">
        <v>7107</v>
      </c>
      <c r="M608" s="89" t="s">
        <v>203</v>
      </c>
      <c r="N608" s="89" t="s">
        <v>467</v>
      </c>
      <c r="O608" s="91" t="s">
        <v>205</v>
      </c>
      <c r="P608" s="94">
        <v>70898868</v>
      </c>
      <c r="Q608" s="89">
        <v>70898868</v>
      </c>
      <c r="R608" s="89">
        <v>0</v>
      </c>
      <c r="S608" s="89" t="s">
        <v>197</v>
      </c>
      <c r="T608" s="93"/>
      <c r="U608" s="89"/>
      <c r="V608" s="89">
        <v>0</v>
      </c>
      <c r="W608" s="89"/>
      <c r="X608" s="89">
        <v>0</v>
      </c>
      <c r="Y608" s="89"/>
    </row>
    <row r="609" spans="1:25" x14ac:dyDescent="0.25">
      <c r="A609" s="87">
        <v>599</v>
      </c>
      <c r="B609" s="88" t="s">
        <v>5053</v>
      </c>
      <c r="C609" s="96" t="s">
        <v>30</v>
      </c>
      <c r="D609" s="89"/>
      <c r="E609" s="103" t="s">
        <v>7108</v>
      </c>
      <c r="F609" s="91" t="s">
        <v>6732</v>
      </c>
      <c r="G609" s="91" t="s">
        <v>182</v>
      </c>
      <c r="H609" s="91" t="s">
        <v>292</v>
      </c>
      <c r="I609" s="99" t="s">
        <v>184</v>
      </c>
      <c r="J609" s="89" t="s">
        <v>194</v>
      </c>
      <c r="K609" s="89" t="s">
        <v>7274</v>
      </c>
      <c r="L609" s="91" t="s">
        <v>7109</v>
      </c>
      <c r="M609" s="89" t="s">
        <v>203</v>
      </c>
      <c r="N609" s="89" t="s">
        <v>467</v>
      </c>
      <c r="O609" s="91" t="s">
        <v>205</v>
      </c>
      <c r="P609" s="94">
        <v>11175034</v>
      </c>
      <c r="Q609" s="89">
        <v>11175034</v>
      </c>
      <c r="R609" s="89">
        <v>0</v>
      </c>
      <c r="S609" s="89" t="s">
        <v>197</v>
      </c>
      <c r="T609" s="93"/>
      <c r="U609" s="89"/>
      <c r="V609" s="89">
        <v>0</v>
      </c>
      <c r="W609" s="89"/>
      <c r="X609" s="89">
        <v>0</v>
      </c>
      <c r="Y609" s="89"/>
    </row>
    <row r="610" spans="1:25" x14ac:dyDescent="0.25">
      <c r="A610" s="87">
        <v>600</v>
      </c>
      <c r="B610" s="88" t="s">
        <v>5055</v>
      </c>
      <c r="C610" s="96" t="s">
        <v>30</v>
      </c>
      <c r="D610" s="89"/>
      <c r="E610" s="103" t="s">
        <v>7110</v>
      </c>
      <c r="F610" s="91" t="s">
        <v>7111</v>
      </c>
      <c r="G610" s="91" t="s">
        <v>182</v>
      </c>
      <c r="H610" s="91" t="s">
        <v>292</v>
      </c>
      <c r="I610" s="99" t="s">
        <v>184</v>
      </c>
      <c r="J610" s="89" t="s">
        <v>194</v>
      </c>
      <c r="K610" s="89" t="s">
        <v>7274</v>
      </c>
      <c r="L610" s="91" t="s">
        <v>7112</v>
      </c>
      <c r="M610" s="89" t="s">
        <v>203</v>
      </c>
      <c r="N610" s="89" t="s">
        <v>467</v>
      </c>
      <c r="O610" s="91" t="s">
        <v>205</v>
      </c>
      <c r="P610" s="94">
        <v>30366690</v>
      </c>
      <c r="Q610" s="89">
        <v>30366690</v>
      </c>
      <c r="R610" s="89">
        <v>0</v>
      </c>
      <c r="S610" s="89" t="s">
        <v>197</v>
      </c>
      <c r="T610" s="93"/>
      <c r="U610" s="89"/>
      <c r="V610" s="89">
        <v>0</v>
      </c>
      <c r="W610" s="89"/>
      <c r="X610" s="89">
        <v>0</v>
      </c>
      <c r="Y610" s="89"/>
    </row>
    <row r="611" spans="1:25" x14ac:dyDescent="0.25">
      <c r="A611" s="87">
        <v>601</v>
      </c>
      <c r="B611" s="88" t="s">
        <v>5057</v>
      </c>
      <c r="C611" s="96" t="s">
        <v>30</v>
      </c>
      <c r="D611" s="89"/>
      <c r="E611" s="103" t="s">
        <v>7113</v>
      </c>
      <c r="F611" s="91" t="s">
        <v>6957</v>
      </c>
      <c r="G611" s="91" t="s">
        <v>182</v>
      </c>
      <c r="H611" s="91" t="s">
        <v>292</v>
      </c>
      <c r="I611" s="99" t="s">
        <v>184</v>
      </c>
      <c r="J611" s="89" t="s">
        <v>194</v>
      </c>
      <c r="K611" s="89" t="s">
        <v>7274</v>
      </c>
      <c r="L611" s="91" t="s">
        <v>7114</v>
      </c>
      <c r="M611" s="89" t="s">
        <v>203</v>
      </c>
      <c r="N611" s="89" t="s">
        <v>467</v>
      </c>
      <c r="O611" s="91" t="s">
        <v>205</v>
      </c>
      <c r="P611" s="94">
        <v>33958656</v>
      </c>
      <c r="Q611" s="89">
        <v>33958656</v>
      </c>
      <c r="R611" s="89">
        <v>0</v>
      </c>
      <c r="S611" s="89" t="s">
        <v>197</v>
      </c>
      <c r="T611" s="93"/>
      <c r="U611" s="89"/>
      <c r="V611" s="89">
        <v>0</v>
      </c>
      <c r="W611" s="89"/>
      <c r="X611" s="89">
        <v>0</v>
      </c>
      <c r="Y611" s="89"/>
    </row>
    <row r="612" spans="1:25" x14ac:dyDescent="0.25">
      <c r="A612" s="87">
        <v>602</v>
      </c>
      <c r="B612" s="88" t="s">
        <v>5060</v>
      </c>
      <c r="C612" s="96" t="s">
        <v>30</v>
      </c>
      <c r="D612" s="89"/>
      <c r="E612" s="103" t="s">
        <v>7115</v>
      </c>
      <c r="F612" s="91" t="s">
        <v>7116</v>
      </c>
      <c r="G612" s="91" t="s">
        <v>182</v>
      </c>
      <c r="H612" s="91" t="s">
        <v>292</v>
      </c>
      <c r="I612" s="99" t="s">
        <v>184</v>
      </c>
      <c r="J612" s="89" t="s">
        <v>194</v>
      </c>
      <c r="K612" s="89" t="s">
        <v>7274</v>
      </c>
      <c r="L612" s="91" t="s">
        <v>7117</v>
      </c>
      <c r="M612" s="89" t="s">
        <v>203</v>
      </c>
      <c r="N612" s="89" t="s">
        <v>467</v>
      </c>
      <c r="O612" s="91" t="s">
        <v>205</v>
      </c>
      <c r="P612" s="94">
        <v>17437145</v>
      </c>
      <c r="Q612" s="89">
        <v>17437145</v>
      </c>
      <c r="R612" s="89">
        <v>0</v>
      </c>
      <c r="S612" s="89" t="s">
        <v>197</v>
      </c>
      <c r="T612" s="93"/>
      <c r="U612" s="89"/>
      <c r="V612" s="89">
        <v>0</v>
      </c>
      <c r="W612" s="89"/>
      <c r="X612" s="89">
        <v>0</v>
      </c>
      <c r="Y612" s="89"/>
    </row>
    <row r="613" spans="1:25" x14ac:dyDescent="0.25">
      <c r="A613" s="87">
        <v>603</v>
      </c>
      <c r="B613" s="88" t="s">
        <v>5062</v>
      </c>
      <c r="C613" s="96" t="s">
        <v>30</v>
      </c>
      <c r="D613" s="89"/>
      <c r="E613" s="103" t="s">
        <v>7118</v>
      </c>
      <c r="F613" s="91" t="s">
        <v>7027</v>
      </c>
      <c r="G613" s="91" t="s">
        <v>182</v>
      </c>
      <c r="H613" s="91" t="s">
        <v>292</v>
      </c>
      <c r="I613" s="99" t="s">
        <v>184</v>
      </c>
      <c r="J613" s="89" t="s">
        <v>194</v>
      </c>
      <c r="K613" s="89" t="s">
        <v>7274</v>
      </c>
      <c r="L613" s="91" t="s">
        <v>7119</v>
      </c>
      <c r="M613" s="89" t="s">
        <v>203</v>
      </c>
      <c r="N613" s="89" t="s">
        <v>467</v>
      </c>
      <c r="O613" s="91" t="s">
        <v>205</v>
      </c>
      <c r="P613" s="94">
        <v>32803323</v>
      </c>
      <c r="Q613" s="89">
        <v>32803323</v>
      </c>
      <c r="R613" s="89">
        <v>0</v>
      </c>
      <c r="S613" s="89" t="s">
        <v>197</v>
      </c>
      <c r="T613" s="93"/>
      <c r="U613" s="89"/>
      <c r="V613" s="89">
        <v>0</v>
      </c>
      <c r="W613" s="89"/>
      <c r="X613" s="89">
        <v>0</v>
      </c>
      <c r="Y613" s="89"/>
    </row>
    <row r="614" spans="1:25" x14ac:dyDescent="0.25">
      <c r="A614" s="87">
        <v>604</v>
      </c>
      <c r="B614" s="88" t="s">
        <v>5065</v>
      </c>
      <c r="C614" s="96" t="s">
        <v>30</v>
      </c>
      <c r="D614" s="89"/>
      <c r="E614" s="103" t="s">
        <v>7120</v>
      </c>
      <c r="F614" s="91" t="s">
        <v>7121</v>
      </c>
      <c r="G614" s="91" t="s">
        <v>182</v>
      </c>
      <c r="H614" s="91" t="s">
        <v>292</v>
      </c>
      <c r="I614" s="99" t="s">
        <v>184</v>
      </c>
      <c r="J614" s="89" t="s">
        <v>194</v>
      </c>
      <c r="K614" s="89" t="s">
        <v>7274</v>
      </c>
      <c r="L614" s="91" t="s">
        <v>7122</v>
      </c>
      <c r="M614" s="89" t="s">
        <v>203</v>
      </c>
      <c r="N614" s="89" t="s">
        <v>467</v>
      </c>
      <c r="O614" s="91" t="s">
        <v>205</v>
      </c>
      <c r="P614" s="94">
        <v>21967365</v>
      </c>
      <c r="Q614" s="89">
        <v>21967365</v>
      </c>
      <c r="R614" s="89">
        <v>0</v>
      </c>
      <c r="S614" s="89" t="s">
        <v>197</v>
      </c>
      <c r="T614" s="93"/>
      <c r="U614" s="89"/>
      <c r="V614" s="89">
        <v>0</v>
      </c>
      <c r="W614" s="89"/>
      <c r="X614" s="89">
        <v>0</v>
      </c>
      <c r="Y614" s="89"/>
    </row>
    <row r="615" spans="1:25" x14ac:dyDescent="0.25">
      <c r="A615" s="87">
        <v>605</v>
      </c>
      <c r="B615" s="88" t="s">
        <v>5068</v>
      </c>
      <c r="C615" s="96" t="s">
        <v>30</v>
      </c>
      <c r="D615" s="89"/>
      <c r="E615" s="103" t="s">
        <v>7123</v>
      </c>
      <c r="F615" s="91" t="s">
        <v>6971</v>
      </c>
      <c r="G615" s="91" t="s">
        <v>182</v>
      </c>
      <c r="H615" s="91" t="s">
        <v>292</v>
      </c>
      <c r="I615" s="99" t="s">
        <v>184</v>
      </c>
      <c r="J615" s="89" t="s">
        <v>194</v>
      </c>
      <c r="K615" s="89" t="s">
        <v>7274</v>
      </c>
      <c r="L615" s="91" t="s">
        <v>7124</v>
      </c>
      <c r="M615" s="89" t="s">
        <v>203</v>
      </c>
      <c r="N615" s="89" t="s">
        <v>467</v>
      </c>
      <c r="O615" s="91" t="s">
        <v>205</v>
      </c>
      <c r="P615" s="94">
        <v>24508190</v>
      </c>
      <c r="Q615" s="89">
        <v>24508190</v>
      </c>
      <c r="R615" s="89">
        <v>0</v>
      </c>
      <c r="S615" s="89" t="s">
        <v>197</v>
      </c>
      <c r="T615" s="93"/>
      <c r="U615" s="89"/>
      <c r="V615" s="89">
        <v>0</v>
      </c>
      <c r="W615" s="89"/>
      <c r="X615" s="89">
        <v>0</v>
      </c>
      <c r="Y615" s="89"/>
    </row>
    <row r="616" spans="1:25" x14ac:dyDescent="0.25">
      <c r="A616" s="87">
        <v>606</v>
      </c>
      <c r="B616" s="88" t="s">
        <v>5070</v>
      </c>
      <c r="C616" s="96" t="s">
        <v>30</v>
      </c>
      <c r="D616" s="89"/>
      <c r="E616" s="103" t="s">
        <v>7125</v>
      </c>
      <c r="F616" s="91" t="s">
        <v>7126</v>
      </c>
      <c r="G616" s="91" t="s">
        <v>182</v>
      </c>
      <c r="H616" s="91" t="s">
        <v>292</v>
      </c>
      <c r="I616" s="99" t="s">
        <v>184</v>
      </c>
      <c r="J616" s="89" t="s">
        <v>194</v>
      </c>
      <c r="K616" s="89" t="s">
        <v>7274</v>
      </c>
      <c r="L616" s="91" t="s">
        <v>7127</v>
      </c>
      <c r="M616" s="89" t="s">
        <v>203</v>
      </c>
      <c r="N616" s="89" t="s">
        <v>467</v>
      </c>
      <c r="O616" s="91" t="s">
        <v>205</v>
      </c>
      <c r="P616" s="94">
        <v>37385467</v>
      </c>
      <c r="Q616" s="89">
        <v>37385467</v>
      </c>
      <c r="R616" s="89">
        <v>0</v>
      </c>
      <c r="S616" s="89" t="s">
        <v>197</v>
      </c>
      <c r="T616" s="93"/>
      <c r="U616" s="89"/>
      <c r="V616" s="89">
        <v>0</v>
      </c>
      <c r="W616" s="89"/>
      <c r="X616" s="89">
        <v>0</v>
      </c>
      <c r="Y616" s="89"/>
    </row>
    <row r="617" spans="1:25" x14ac:dyDescent="0.25">
      <c r="A617" s="87">
        <v>607</v>
      </c>
      <c r="B617" s="88" t="s">
        <v>5072</v>
      </c>
      <c r="C617" s="96" t="s">
        <v>30</v>
      </c>
      <c r="D617" s="89"/>
      <c r="E617" s="103" t="s">
        <v>7128</v>
      </c>
      <c r="F617" s="91" t="s">
        <v>7052</v>
      </c>
      <c r="G617" s="91" t="s">
        <v>182</v>
      </c>
      <c r="H617" s="91" t="s">
        <v>292</v>
      </c>
      <c r="I617" s="99" t="s">
        <v>184</v>
      </c>
      <c r="J617" s="89" t="s">
        <v>194</v>
      </c>
      <c r="K617" s="89" t="s">
        <v>7274</v>
      </c>
      <c r="L617" s="91" t="s">
        <v>7129</v>
      </c>
      <c r="M617" s="89" t="s">
        <v>203</v>
      </c>
      <c r="N617" s="89" t="s">
        <v>467</v>
      </c>
      <c r="O617" s="91" t="s">
        <v>205</v>
      </c>
      <c r="P617" s="94">
        <v>53928935</v>
      </c>
      <c r="Q617" s="89">
        <v>53928935</v>
      </c>
      <c r="R617" s="89">
        <v>0</v>
      </c>
      <c r="S617" s="89" t="s">
        <v>197</v>
      </c>
      <c r="T617" s="93"/>
      <c r="U617" s="89"/>
      <c r="V617" s="89">
        <v>0</v>
      </c>
      <c r="W617" s="89"/>
      <c r="X617" s="89">
        <v>0</v>
      </c>
      <c r="Y617" s="89"/>
    </row>
    <row r="618" spans="1:25" x14ac:dyDescent="0.25">
      <c r="A618" s="87">
        <v>608</v>
      </c>
      <c r="B618" s="88" t="s">
        <v>5074</v>
      </c>
      <c r="C618" s="96" t="s">
        <v>30</v>
      </c>
      <c r="D618" s="89"/>
      <c r="E618" s="103" t="s">
        <v>7130</v>
      </c>
      <c r="F618" s="91" t="s">
        <v>6974</v>
      </c>
      <c r="G618" s="91" t="s">
        <v>182</v>
      </c>
      <c r="H618" s="91" t="s">
        <v>292</v>
      </c>
      <c r="I618" s="99" t="s">
        <v>184</v>
      </c>
      <c r="J618" s="89" t="s">
        <v>194</v>
      </c>
      <c r="K618" s="89" t="s">
        <v>7274</v>
      </c>
      <c r="L618" s="91" t="s">
        <v>7131</v>
      </c>
      <c r="M618" s="89" t="s">
        <v>203</v>
      </c>
      <c r="N618" s="89" t="s">
        <v>467</v>
      </c>
      <c r="O618" s="91" t="s">
        <v>205</v>
      </c>
      <c r="P618" s="94">
        <v>40006978</v>
      </c>
      <c r="Q618" s="89">
        <v>40006978</v>
      </c>
      <c r="R618" s="89">
        <v>0</v>
      </c>
      <c r="S618" s="89" t="s">
        <v>197</v>
      </c>
      <c r="T618" s="93"/>
      <c r="U618" s="89"/>
      <c r="V618" s="89">
        <v>0</v>
      </c>
      <c r="W618" s="89"/>
      <c r="X618" s="89">
        <v>0</v>
      </c>
      <c r="Y618" s="89"/>
    </row>
    <row r="619" spans="1:25" x14ac:dyDescent="0.25">
      <c r="A619" s="87">
        <v>609</v>
      </c>
      <c r="B619" s="88" t="s">
        <v>5076</v>
      </c>
      <c r="C619" s="96" t="s">
        <v>30</v>
      </c>
      <c r="D619" s="89"/>
      <c r="E619" s="103" t="s">
        <v>7132</v>
      </c>
      <c r="F619" s="91" t="s">
        <v>7133</v>
      </c>
      <c r="G619" s="91" t="s">
        <v>182</v>
      </c>
      <c r="H619" s="91" t="s">
        <v>292</v>
      </c>
      <c r="I619" s="99" t="s">
        <v>184</v>
      </c>
      <c r="J619" s="89" t="s">
        <v>194</v>
      </c>
      <c r="K619" s="89" t="s">
        <v>7274</v>
      </c>
      <c r="L619" s="91" t="s">
        <v>7134</v>
      </c>
      <c r="M619" s="89" t="s">
        <v>203</v>
      </c>
      <c r="N619" s="89" t="s">
        <v>467</v>
      </c>
      <c r="O619" s="91" t="s">
        <v>205</v>
      </c>
      <c r="P619" s="94">
        <v>19240383</v>
      </c>
      <c r="Q619" s="89">
        <v>19240383</v>
      </c>
      <c r="R619" s="89">
        <v>0</v>
      </c>
      <c r="S619" s="89" t="s">
        <v>197</v>
      </c>
      <c r="T619" s="93"/>
      <c r="U619" s="89"/>
      <c r="V619" s="89">
        <v>0</v>
      </c>
      <c r="W619" s="89"/>
      <c r="X619" s="89">
        <v>0</v>
      </c>
      <c r="Y619" s="89"/>
    </row>
    <row r="620" spans="1:25" x14ac:dyDescent="0.25">
      <c r="A620" s="87">
        <v>610</v>
      </c>
      <c r="B620" s="88" t="s">
        <v>5080</v>
      </c>
      <c r="C620" s="96" t="s">
        <v>30</v>
      </c>
      <c r="D620" s="89"/>
      <c r="E620" s="103" t="s">
        <v>7135</v>
      </c>
      <c r="F620" s="91" t="s">
        <v>5873</v>
      </c>
      <c r="G620" s="91" t="s">
        <v>182</v>
      </c>
      <c r="H620" s="91" t="s">
        <v>292</v>
      </c>
      <c r="I620" s="99" t="s">
        <v>184</v>
      </c>
      <c r="J620" s="89" t="s">
        <v>194</v>
      </c>
      <c r="K620" s="89" t="s">
        <v>7274</v>
      </c>
      <c r="L620" s="91" t="s">
        <v>7136</v>
      </c>
      <c r="M620" s="89" t="s">
        <v>203</v>
      </c>
      <c r="N620" s="89" t="s">
        <v>467</v>
      </c>
      <c r="O620" s="91" t="s">
        <v>205</v>
      </c>
      <c r="P620" s="94">
        <v>10020024</v>
      </c>
      <c r="Q620" s="89">
        <v>10020024</v>
      </c>
      <c r="R620" s="89">
        <v>0</v>
      </c>
      <c r="S620" s="89" t="s">
        <v>197</v>
      </c>
      <c r="T620" s="93"/>
      <c r="U620" s="89"/>
      <c r="V620" s="89">
        <v>0</v>
      </c>
      <c r="W620" s="89"/>
      <c r="X620" s="89">
        <v>0</v>
      </c>
      <c r="Y620" s="89"/>
    </row>
    <row r="621" spans="1:25" x14ac:dyDescent="0.25">
      <c r="A621" s="87">
        <v>611</v>
      </c>
      <c r="B621" s="88" t="s">
        <v>5083</v>
      </c>
      <c r="C621" s="96" t="s">
        <v>30</v>
      </c>
      <c r="D621" s="89"/>
      <c r="E621" s="103" t="s">
        <v>7137</v>
      </c>
      <c r="F621" s="91" t="s">
        <v>7138</v>
      </c>
      <c r="G621" s="91" t="s">
        <v>182</v>
      </c>
      <c r="H621" s="91" t="s">
        <v>292</v>
      </c>
      <c r="I621" s="99" t="s">
        <v>184</v>
      </c>
      <c r="J621" s="89" t="s">
        <v>194</v>
      </c>
      <c r="K621" s="89" t="s">
        <v>7274</v>
      </c>
      <c r="L621" s="91" t="s">
        <v>7139</v>
      </c>
      <c r="M621" s="89" t="s">
        <v>203</v>
      </c>
      <c r="N621" s="89" t="s">
        <v>467</v>
      </c>
      <c r="O621" s="91" t="s">
        <v>205</v>
      </c>
      <c r="P621" s="94">
        <v>11884600</v>
      </c>
      <c r="Q621" s="89">
        <v>11884600</v>
      </c>
      <c r="R621" s="89">
        <v>0</v>
      </c>
      <c r="S621" s="89" t="s">
        <v>197</v>
      </c>
      <c r="T621" s="93"/>
      <c r="U621" s="89"/>
      <c r="V621" s="89">
        <v>0</v>
      </c>
      <c r="W621" s="89"/>
      <c r="X621" s="89">
        <v>0</v>
      </c>
      <c r="Y621" s="89"/>
    </row>
    <row r="622" spans="1:25" x14ac:dyDescent="0.25">
      <c r="A622" s="87">
        <v>612</v>
      </c>
      <c r="B622" s="88" t="s">
        <v>5086</v>
      </c>
      <c r="C622" s="96" t="s">
        <v>30</v>
      </c>
      <c r="D622" s="89"/>
      <c r="E622" s="103" t="s">
        <v>7140</v>
      </c>
      <c r="F622" s="91" t="s">
        <v>5861</v>
      </c>
      <c r="G622" s="91" t="s">
        <v>182</v>
      </c>
      <c r="H622" s="91" t="s">
        <v>292</v>
      </c>
      <c r="I622" s="99" t="s">
        <v>184</v>
      </c>
      <c r="J622" s="89" t="s">
        <v>194</v>
      </c>
      <c r="K622" s="96" t="s">
        <v>7272</v>
      </c>
      <c r="L622" s="91" t="s">
        <v>7141</v>
      </c>
      <c r="M622" s="89" t="s">
        <v>203</v>
      </c>
      <c r="N622" s="89" t="s">
        <v>467</v>
      </c>
      <c r="O622" s="91" t="s">
        <v>205</v>
      </c>
      <c r="P622" s="94">
        <v>25251467</v>
      </c>
      <c r="Q622" s="89">
        <v>25251467</v>
      </c>
      <c r="R622" s="89">
        <v>0</v>
      </c>
      <c r="S622" s="89" t="s">
        <v>197</v>
      </c>
      <c r="T622" s="93"/>
      <c r="U622" s="89"/>
      <c r="V622" s="89">
        <v>0</v>
      </c>
      <c r="W622" s="89"/>
      <c r="X622" s="89">
        <v>0</v>
      </c>
      <c r="Y622" s="89"/>
    </row>
    <row r="623" spans="1:25" x14ac:dyDescent="0.25">
      <c r="A623" s="87">
        <v>613</v>
      </c>
      <c r="B623" s="88" t="s">
        <v>5089</v>
      </c>
      <c r="C623" s="96" t="s">
        <v>30</v>
      </c>
      <c r="D623" s="89"/>
      <c r="E623" s="103" t="s">
        <v>7142</v>
      </c>
      <c r="F623" s="91" t="s">
        <v>5891</v>
      </c>
      <c r="G623" s="91" t="s">
        <v>182</v>
      </c>
      <c r="H623" s="91" t="s">
        <v>292</v>
      </c>
      <c r="I623" s="99" t="s">
        <v>184</v>
      </c>
      <c r="J623" s="89" t="s">
        <v>194</v>
      </c>
      <c r="K623" s="96" t="s">
        <v>7272</v>
      </c>
      <c r="L623" s="91" t="s">
        <v>7143</v>
      </c>
      <c r="M623" s="89" t="s">
        <v>203</v>
      </c>
      <c r="N623" s="89" t="s">
        <v>467</v>
      </c>
      <c r="O623" s="91" t="s">
        <v>205</v>
      </c>
      <c r="P623" s="94">
        <v>11598763</v>
      </c>
      <c r="Q623" s="89">
        <v>11598763</v>
      </c>
      <c r="R623" s="89">
        <v>0</v>
      </c>
      <c r="S623" s="89" t="s">
        <v>197</v>
      </c>
      <c r="T623" s="93"/>
      <c r="U623" s="89"/>
      <c r="V623" s="89">
        <v>0</v>
      </c>
      <c r="W623" s="89"/>
      <c r="X623" s="89">
        <v>0</v>
      </c>
      <c r="Y623" s="89"/>
    </row>
    <row r="624" spans="1:25" x14ac:dyDescent="0.25">
      <c r="A624" s="87">
        <v>614</v>
      </c>
      <c r="B624" s="88" t="s">
        <v>5092</v>
      </c>
      <c r="C624" s="96" t="s">
        <v>30</v>
      </c>
      <c r="D624" s="89"/>
      <c r="E624" s="103" t="s">
        <v>7144</v>
      </c>
      <c r="F624" s="91" t="s">
        <v>7060</v>
      </c>
      <c r="G624" s="91" t="s">
        <v>182</v>
      </c>
      <c r="H624" s="91" t="s">
        <v>292</v>
      </c>
      <c r="I624" s="99" t="s">
        <v>184</v>
      </c>
      <c r="J624" s="89" t="s">
        <v>194</v>
      </c>
      <c r="K624" s="89" t="s">
        <v>7275</v>
      </c>
      <c r="L624" s="91" t="s">
        <v>7145</v>
      </c>
      <c r="M624" s="89" t="s">
        <v>203</v>
      </c>
      <c r="N624" s="89" t="s">
        <v>467</v>
      </c>
      <c r="O624" s="91" t="s">
        <v>205</v>
      </c>
      <c r="P624" s="94">
        <v>23300969</v>
      </c>
      <c r="Q624" s="89">
        <v>23300969</v>
      </c>
      <c r="R624" s="89">
        <v>0</v>
      </c>
      <c r="S624" s="89" t="s">
        <v>197</v>
      </c>
      <c r="T624" s="93"/>
      <c r="U624" s="89"/>
      <c r="V624" s="89">
        <v>0</v>
      </c>
      <c r="W624" s="89"/>
      <c r="X624" s="89">
        <v>0</v>
      </c>
      <c r="Y624" s="89"/>
    </row>
    <row r="625" spans="1:25" x14ac:dyDescent="0.25">
      <c r="A625" s="87">
        <v>615</v>
      </c>
      <c r="B625" s="88" t="s">
        <v>5095</v>
      </c>
      <c r="C625" s="96" t="s">
        <v>30</v>
      </c>
      <c r="D625" s="89"/>
      <c r="E625" s="103" t="s">
        <v>7146</v>
      </c>
      <c r="F625" s="91" t="s">
        <v>5801</v>
      </c>
      <c r="G625" s="91" t="s">
        <v>182</v>
      </c>
      <c r="H625" s="91" t="s">
        <v>292</v>
      </c>
      <c r="I625" s="99" t="s">
        <v>184</v>
      </c>
      <c r="J625" s="89" t="s">
        <v>194</v>
      </c>
      <c r="K625" s="89" t="s">
        <v>7275</v>
      </c>
      <c r="L625" s="91" t="s">
        <v>7147</v>
      </c>
      <c r="M625" s="89" t="s">
        <v>203</v>
      </c>
      <c r="N625" s="89" t="s">
        <v>467</v>
      </c>
      <c r="O625" s="91" t="s">
        <v>205</v>
      </c>
      <c r="P625" s="94">
        <v>18631401</v>
      </c>
      <c r="Q625" s="89">
        <v>18631401</v>
      </c>
      <c r="R625" s="89">
        <v>0</v>
      </c>
      <c r="S625" s="89" t="s">
        <v>197</v>
      </c>
      <c r="T625" s="93"/>
      <c r="U625" s="89"/>
      <c r="V625" s="89">
        <v>0</v>
      </c>
      <c r="W625" s="89"/>
      <c r="X625" s="89">
        <v>0</v>
      </c>
      <c r="Y625" s="89"/>
    </row>
    <row r="626" spans="1:25" x14ac:dyDescent="0.25">
      <c r="A626" s="87">
        <v>616</v>
      </c>
      <c r="B626" s="88" t="s">
        <v>5097</v>
      </c>
      <c r="C626" s="96" t="s">
        <v>30</v>
      </c>
      <c r="D626" s="89"/>
      <c r="E626" s="103" t="s">
        <v>7148</v>
      </c>
      <c r="F626" s="91" t="s">
        <v>6968</v>
      </c>
      <c r="G626" s="91" t="s">
        <v>182</v>
      </c>
      <c r="H626" s="91" t="s">
        <v>292</v>
      </c>
      <c r="I626" s="99" t="s">
        <v>184</v>
      </c>
      <c r="J626" s="89" t="s">
        <v>194</v>
      </c>
      <c r="K626" s="89" t="s">
        <v>7275</v>
      </c>
      <c r="L626" s="91" t="s">
        <v>7149</v>
      </c>
      <c r="M626" s="89" t="s">
        <v>203</v>
      </c>
      <c r="N626" s="89" t="s">
        <v>467</v>
      </c>
      <c r="O626" s="91" t="s">
        <v>205</v>
      </c>
      <c r="P626" s="94">
        <v>16719864</v>
      </c>
      <c r="Q626" s="89">
        <v>16719864</v>
      </c>
      <c r="R626" s="89">
        <v>0</v>
      </c>
      <c r="S626" s="89" t="s">
        <v>197</v>
      </c>
      <c r="T626" s="93"/>
      <c r="U626" s="89"/>
      <c r="V626" s="89">
        <v>0</v>
      </c>
      <c r="W626" s="89"/>
      <c r="X626" s="89">
        <v>0</v>
      </c>
      <c r="Y626" s="89"/>
    </row>
    <row r="627" spans="1:25" x14ac:dyDescent="0.25">
      <c r="A627" s="87">
        <v>617</v>
      </c>
      <c r="B627" s="88" t="s">
        <v>5101</v>
      </c>
      <c r="C627" s="96" t="s">
        <v>30</v>
      </c>
      <c r="D627" s="89"/>
      <c r="E627" s="103" t="s">
        <v>7150</v>
      </c>
      <c r="F627" s="91" t="s">
        <v>6796</v>
      </c>
      <c r="G627" s="91" t="s">
        <v>182</v>
      </c>
      <c r="H627" s="91" t="s">
        <v>292</v>
      </c>
      <c r="I627" s="99" t="s">
        <v>184</v>
      </c>
      <c r="J627" s="89" t="s">
        <v>194</v>
      </c>
      <c r="K627" s="89" t="s">
        <v>7275</v>
      </c>
      <c r="L627" s="91" t="s">
        <v>7151</v>
      </c>
      <c r="M627" s="89" t="s">
        <v>203</v>
      </c>
      <c r="N627" s="89" t="s">
        <v>467</v>
      </c>
      <c r="O627" s="91" t="s">
        <v>205</v>
      </c>
      <c r="P627" s="94">
        <v>20955898</v>
      </c>
      <c r="Q627" s="89">
        <v>20955898</v>
      </c>
      <c r="R627" s="89">
        <v>0</v>
      </c>
      <c r="S627" s="89" t="s">
        <v>197</v>
      </c>
      <c r="T627" s="93"/>
      <c r="U627" s="89"/>
      <c r="V627" s="89">
        <v>0</v>
      </c>
      <c r="W627" s="89"/>
      <c r="X627" s="89">
        <v>0</v>
      </c>
      <c r="Y627" s="89"/>
    </row>
    <row r="628" spans="1:25" x14ac:dyDescent="0.25">
      <c r="A628" s="87">
        <v>618</v>
      </c>
      <c r="B628" s="88" t="s">
        <v>5104</v>
      </c>
      <c r="C628" s="96" t="s">
        <v>30</v>
      </c>
      <c r="D628" s="89"/>
      <c r="E628" s="103" t="s">
        <v>7152</v>
      </c>
      <c r="F628" s="91" t="s">
        <v>7153</v>
      </c>
      <c r="G628" s="91" t="s">
        <v>182</v>
      </c>
      <c r="H628" s="91" t="s">
        <v>292</v>
      </c>
      <c r="I628" s="99" t="s">
        <v>184</v>
      </c>
      <c r="J628" s="89" t="s">
        <v>194</v>
      </c>
      <c r="K628" s="89" t="s">
        <v>7275</v>
      </c>
      <c r="L628" s="91" t="s">
        <v>7154</v>
      </c>
      <c r="M628" s="89" t="s">
        <v>203</v>
      </c>
      <c r="N628" s="89" t="s">
        <v>467</v>
      </c>
      <c r="O628" s="91" t="s">
        <v>205</v>
      </c>
      <c r="P628" s="94">
        <v>17825498</v>
      </c>
      <c r="Q628" s="89">
        <v>17825498</v>
      </c>
      <c r="R628" s="89">
        <v>0</v>
      </c>
      <c r="S628" s="89" t="s">
        <v>197</v>
      </c>
      <c r="T628" s="93"/>
      <c r="U628" s="89"/>
      <c r="V628" s="89">
        <v>0</v>
      </c>
      <c r="W628" s="89"/>
      <c r="X628" s="89">
        <v>0</v>
      </c>
      <c r="Y628" s="89"/>
    </row>
    <row r="629" spans="1:25" x14ac:dyDescent="0.25">
      <c r="A629" s="87">
        <v>619</v>
      </c>
      <c r="B629" s="88" t="s">
        <v>5106</v>
      </c>
      <c r="C629" s="96" t="s">
        <v>30</v>
      </c>
      <c r="D629" s="89"/>
      <c r="E629" s="103" t="s">
        <v>7155</v>
      </c>
      <c r="F629" s="91" t="s">
        <v>5873</v>
      </c>
      <c r="G629" s="91" t="s">
        <v>182</v>
      </c>
      <c r="H629" s="91" t="s">
        <v>292</v>
      </c>
      <c r="I629" s="99" t="s">
        <v>184</v>
      </c>
      <c r="J629" s="89" t="s">
        <v>194</v>
      </c>
      <c r="K629" s="89" t="s">
        <v>7275</v>
      </c>
      <c r="L629" s="91" t="s">
        <v>7156</v>
      </c>
      <c r="M629" s="89" t="s">
        <v>203</v>
      </c>
      <c r="N629" s="89" t="s">
        <v>467</v>
      </c>
      <c r="O629" s="91" t="s">
        <v>205</v>
      </c>
      <c r="P629" s="94">
        <v>13930980</v>
      </c>
      <c r="Q629" s="89">
        <v>13930980</v>
      </c>
      <c r="R629" s="89">
        <v>0</v>
      </c>
      <c r="S629" s="89" t="s">
        <v>197</v>
      </c>
      <c r="T629" s="93"/>
      <c r="U629" s="89"/>
      <c r="V629" s="89">
        <v>0</v>
      </c>
      <c r="W629" s="89"/>
      <c r="X629" s="89">
        <v>0</v>
      </c>
      <c r="Y629" s="89"/>
    </row>
    <row r="630" spans="1:25" x14ac:dyDescent="0.25">
      <c r="A630" s="87">
        <v>620</v>
      </c>
      <c r="B630" s="88" t="s">
        <v>5109</v>
      </c>
      <c r="C630" s="96" t="s">
        <v>30</v>
      </c>
      <c r="D630" s="89"/>
      <c r="E630" s="103" t="s">
        <v>7157</v>
      </c>
      <c r="F630" s="91" t="s">
        <v>7047</v>
      </c>
      <c r="G630" s="91" t="s">
        <v>182</v>
      </c>
      <c r="H630" s="91" t="s">
        <v>292</v>
      </c>
      <c r="I630" s="99" t="s">
        <v>184</v>
      </c>
      <c r="J630" s="89" t="s">
        <v>194</v>
      </c>
      <c r="K630" s="89" t="s">
        <v>7275</v>
      </c>
      <c r="L630" s="91" t="s">
        <v>7158</v>
      </c>
      <c r="M630" s="89" t="s">
        <v>203</v>
      </c>
      <c r="N630" s="89" t="s">
        <v>467</v>
      </c>
      <c r="O630" s="91" t="s">
        <v>205</v>
      </c>
      <c r="P630" s="94">
        <v>14627423</v>
      </c>
      <c r="Q630" s="89">
        <v>14627423</v>
      </c>
      <c r="R630" s="89">
        <v>0</v>
      </c>
      <c r="S630" s="89" t="s">
        <v>197</v>
      </c>
      <c r="T630" s="93"/>
      <c r="U630" s="89"/>
      <c r="V630" s="89">
        <v>0</v>
      </c>
      <c r="W630" s="89"/>
      <c r="X630" s="89">
        <v>0</v>
      </c>
      <c r="Y630" s="89"/>
    </row>
    <row r="631" spans="1:25" x14ac:dyDescent="0.25">
      <c r="A631" s="87">
        <v>621</v>
      </c>
      <c r="B631" s="88" t="s">
        <v>5111</v>
      </c>
      <c r="C631" s="96" t="s">
        <v>30</v>
      </c>
      <c r="D631" s="89"/>
      <c r="E631" s="103" t="s">
        <v>7159</v>
      </c>
      <c r="F631" s="91" t="s">
        <v>5883</v>
      </c>
      <c r="G631" s="91" t="s">
        <v>182</v>
      </c>
      <c r="H631" s="91" t="s">
        <v>292</v>
      </c>
      <c r="I631" s="99" t="s">
        <v>184</v>
      </c>
      <c r="J631" s="89" t="s">
        <v>194</v>
      </c>
      <c r="K631" s="89" t="s">
        <v>7273</v>
      </c>
      <c r="L631" s="91" t="s">
        <v>7160</v>
      </c>
      <c r="M631" s="89" t="s">
        <v>203</v>
      </c>
      <c r="N631" s="89" t="s">
        <v>467</v>
      </c>
      <c r="O631" s="91" t="s">
        <v>205</v>
      </c>
      <c r="P631" s="94">
        <v>57454000</v>
      </c>
      <c r="Q631" s="89">
        <v>57454000</v>
      </c>
      <c r="R631" s="89">
        <v>0</v>
      </c>
      <c r="S631" s="89" t="s">
        <v>197</v>
      </c>
      <c r="T631" s="93"/>
      <c r="U631" s="89"/>
      <c r="V631" s="89">
        <v>0</v>
      </c>
      <c r="W631" s="89"/>
      <c r="X631" s="89">
        <v>0</v>
      </c>
      <c r="Y631" s="89"/>
    </row>
    <row r="632" spans="1:25" x14ac:dyDescent="0.25">
      <c r="A632" s="87">
        <v>622</v>
      </c>
      <c r="B632" s="88" t="s">
        <v>5113</v>
      </c>
      <c r="C632" s="96" t="s">
        <v>30</v>
      </c>
      <c r="D632" s="89"/>
      <c r="E632" s="103" t="s">
        <v>7161</v>
      </c>
      <c r="F632" s="91" t="s">
        <v>5891</v>
      </c>
      <c r="G632" s="91" t="s">
        <v>182</v>
      </c>
      <c r="H632" s="91" t="s">
        <v>292</v>
      </c>
      <c r="I632" s="99" t="s">
        <v>184</v>
      </c>
      <c r="J632" s="89" t="s">
        <v>194</v>
      </c>
      <c r="K632" s="89" t="s">
        <v>7273</v>
      </c>
      <c r="L632" s="91" t="s">
        <v>7162</v>
      </c>
      <c r="M632" s="89" t="s">
        <v>203</v>
      </c>
      <c r="N632" s="89" t="s">
        <v>467</v>
      </c>
      <c r="O632" s="91" t="s">
        <v>205</v>
      </c>
      <c r="P632" s="94">
        <v>31310793</v>
      </c>
      <c r="Q632" s="89">
        <v>31310793</v>
      </c>
      <c r="R632" s="89">
        <v>0</v>
      </c>
      <c r="S632" s="89" t="s">
        <v>197</v>
      </c>
      <c r="T632" s="93"/>
      <c r="U632" s="89"/>
      <c r="V632" s="89">
        <v>0</v>
      </c>
      <c r="W632" s="89"/>
      <c r="X632" s="89">
        <v>0</v>
      </c>
      <c r="Y632" s="89"/>
    </row>
    <row r="633" spans="1:25" x14ac:dyDescent="0.25">
      <c r="A633" s="87">
        <v>623</v>
      </c>
      <c r="B633" s="88" t="s">
        <v>5115</v>
      </c>
      <c r="C633" s="96" t="s">
        <v>30</v>
      </c>
      <c r="D633" s="89"/>
      <c r="E633" s="103" t="s">
        <v>7163</v>
      </c>
      <c r="F633" s="91" t="s">
        <v>5903</v>
      </c>
      <c r="G633" s="91" t="s">
        <v>182</v>
      </c>
      <c r="H633" s="91" t="s">
        <v>292</v>
      </c>
      <c r="I633" s="99" t="s">
        <v>184</v>
      </c>
      <c r="J633" s="89" t="s">
        <v>194</v>
      </c>
      <c r="K633" s="89" t="s">
        <v>7273</v>
      </c>
      <c r="L633" s="91" t="s">
        <v>7164</v>
      </c>
      <c r="M633" s="89" t="s">
        <v>203</v>
      </c>
      <c r="N633" s="89" t="s">
        <v>467</v>
      </c>
      <c r="O633" s="91" t="s">
        <v>205</v>
      </c>
      <c r="P633" s="94">
        <v>26222459</v>
      </c>
      <c r="Q633" s="89">
        <v>26222459</v>
      </c>
      <c r="R633" s="89">
        <v>0</v>
      </c>
      <c r="S633" s="89" t="s">
        <v>197</v>
      </c>
      <c r="T633" s="93"/>
      <c r="U633" s="89"/>
      <c r="V633" s="89">
        <v>0</v>
      </c>
      <c r="W633" s="89"/>
      <c r="X633" s="89">
        <v>0</v>
      </c>
      <c r="Y633" s="89"/>
    </row>
    <row r="634" spans="1:25" x14ac:dyDescent="0.25">
      <c r="A634" s="87">
        <v>624</v>
      </c>
      <c r="B634" s="88" t="s">
        <v>5117</v>
      </c>
      <c r="C634" s="96" t="s">
        <v>30</v>
      </c>
      <c r="D634" s="89"/>
      <c r="E634" s="103" t="s">
        <v>7165</v>
      </c>
      <c r="F634" s="91" t="s">
        <v>5921</v>
      </c>
      <c r="G634" s="91" t="s">
        <v>182</v>
      </c>
      <c r="H634" s="91" t="s">
        <v>292</v>
      </c>
      <c r="I634" s="99" t="s">
        <v>184</v>
      </c>
      <c r="J634" s="89" t="s">
        <v>194</v>
      </c>
      <c r="K634" s="89" t="s">
        <v>7273</v>
      </c>
      <c r="L634" s="91" t="s">
        <v>7166</v>
      </c>
      <c r="M634" s="89" t="s">
        <v>203</v>
      </c>
      <c r="N634" s="89" t="s">
        <v>467</v>
      </c>
      <c r="O634" s="91" t="s">
        <v>205</v>
      </c>
      <c r="P634" s="94">
        <v>33270195</v>
      </c>
      <c r="Q634" s="89">
        <v>33270195</v>
      </c>
      <c r="R634" s="89">
        <v>0</v>
      </c>
      <c r="S634" s="89" t="s">
        <v>197</v>
      </c>
      <c r="T634" s="93"/>
      <c r="U634" s="89"/>
      <c r="V634" s="89">
        <v>0</v>
      </c>
      <c r="W634" s="89"/>
      <c r="X634" s="89">
        <v>0</v>
      </c>
      <c r="Y634" s="89"/>
    </row>
    <row r="635" spans="1:25" x14ac:dyDescent="0.25">
      <c r="A635" s="87">
        <v>625</v>
      </c>
      <c r="B635" s="88" t="s">
        <v>5120</v>
      </c>
      <c r="C635" s="96" t="s">
        <v>30</v>
      </c>
      <c r="D635" s="89"/>
      <c r="E635" s="103" t="s">
        <v>7167</v>
      </c>
      <c r="F635" s="91" t="s">
        <v>5926</v>
      </c>
      <c r="G635" s="91" t="s">
        <v>182</v>
      </c>
      <c r="H635" s="91" t="s">
        <v>292</v>
      </c>
      <c r="I635" s="99" t="s">
        <v>184</v>
      </c>
      <c r="J635" s="89" t="s">
        <v>194</v>
      </c>
      <c r="K635" s="89" t="s">
        <v>7275</v>
      </c>
      <c r="L635" s="91" t="s">
        <v>7168</v>
      </c>
      <c r="M635" s="89" t="s">
        <v>203</v>
      </c>
      <c r="N635" s="89" t="s">
        <v>467</v>
      </c>
      <c r="O635" s="91" t="s">
        <v>205</v>
      </c>
      <c r="P635" s="94">
        <v>12995793</v>
      </c>
      <c r="Q635" s="89">
        <v>12995793</v>
      </c>
      <c r="R635" s="89">
        <v>0</v>
      </c>
      <c r="S635" s="89" t="s">
        <v>197</v>
      </c>
      <c r="T635" s="93"/>
      <c r="U635" s="89"/>
      <c r="V635" s="89">
        <v>0</v>
      </c>
      <c r="W635" s="89"/>
      <c r="X635" s="89">
        <v>0</v>
      </c>
      <c r="Y635" s="89"/>
    </row>
    <row r="636" spans="1:25" x14ac:dyDescent="0.25">
      <c r="A636" s="87">
        <v>626</v>
      </c>
      <c r="B636" s="88" t="s">
        <v>5122</v>
      </c>
      <c r="C636" s="96" t="s">
        <v>30</v>
      </c>
      <c r="D636" s="89"/>
      <c r="E636" s="103" t="s">
        <v>7169</v>
      </c>
      <c r="F636" s="91" t="s">
        <v>5926</v>
      </c>
      <c r="G636" s="91" t="s">
        <v>182</v>
      </c>
      <c r="H636" s="91" t="s">
        <v>292</v>
      </c>
      <c r="I636" s="99" t="s">
        <v>184</v>
      </c>
      <c r="J636" s="89" t="s">
        <v>194</v>
      </c>
      <c r="K636" s="89" t="s">
        <v>7275</v>
      </c>
      <c r="L636" s="91" t="s">
        <v>7170</v>
      </c>
      <c r="M636" s="89" t="s">
        <v>203</v>
      </c>
      <c r="N636" s="89" t="s">
        <v>467</v>
      </c>
      <c r="O636" s="91" t="s">
        <v>205</v>
      </c>
      <c r="P636" s="94">
        <v>15366300</v>
      </c>
      <c r="Q636" s="89">
        <v>15366300</v>
      </c>
      <c r="R636" s="89">
        <v>0</v>
      </c>
      <c r="S636" s="89" t="s">
        <v>197</v>
      </c>
      <c r="T636" s="93"/>
      <c r="U636" s="89"/>
      <c r="V636" s="89">
        <v>0</v>
      </c>
      <c r="W636" s="89"/>
      <c r="X636" s="89">
        <v>0</v>
      </c>
      <c r="Y636" s="89"/>
    </row>
    <row r="637" spans="1:25" x14ac:dyDescent="0.25">
      <c r="A637" s="87">
        <v>627</v>
      </c>
      <c r="B637" s="88" t="s">
        <v>5125</v>
      </c>
      <c r="C637" s="96" t="s">
        <v>30</v>
      </c>
      <c r="D637" s="89"/>
      <c r="E637" s="103" t="s">
        <v>7171</v>
      </c>
      <c r="F637" s="91" t="s">
        <v>5906</v>
      </c>
      <c r="G637" s="91" t="s">
        <v>182</v>
      </c>
      <c r="H637" s="91" t="s">
        <v>292</v>
      </c>
      <c r="I637" s="99" t="s">
        <v>184</v>
      </c>
      <c r="J637" s="89" t="s">
        <v>194</v>
      </c>
      <c r="K637" s="89" t="s">
        <v>7275</v>
      </c>
      <c r="L637" s="91" t="s">
        <v>7172</v>
      </c>
      <c r="M637" s="89" t="s">
        <v>203</v>
      </c>
      <c r="N637" s="89" t="s">
        <v>467</v>
      </c>
      <c r="O637" s="91" t="s">
        <v>205</v>
      </c>
      <c r="P637" s="94">
        <v>15301187</v>
      </c>
      <c r="Q637" s="89">
        <v>15301187</v>
      </c>
      <c r="R637" s="89">
        <v>0</v>
      </c>
      <c r="S637" s="89" t="s">
        <v>197</v>
      </c>
      <c r="T637" s="93"/>
      <c r="U637" s="89"/>
      <c r="V637" s="89">
        <v>0</v>
      </c>
      <c r="W637" s="89"/>
      <c r="X637" s="89">
        <v>0</v>
      </c>
      <c r="Y637" s="89"/>
    </row>
    <row r="638" spans="1:25" x14ac:dyDescent="0.25">
      <c r="A638" s="87">
        <v>628</v>
      </c>
      <c r="B638" s="88" t="s">
        <v>5128</v>
      </c>
      <c r="C638" s="96" t="s">
        <v>30</v>
      </c>
      <c r="D638" s="89"/>
      <c r="E638" s="103" t="s">
        <v>7173</v>
      </c>
      <c r="F638" s="91" t="s">
        <v>7174</v>
      </c>
      <c r="G638" s="91" t="s">
        <v>182</v>
      </c>
      <c r="H638" s="91" t="s">
        <v>292</v>
      </c>
      <c r="I638" s="99" t="s">
        <v>184</v>
      </c>
      <c r="J638" s="89" t="s">
        <v>194</v>
      </c>
      <c r="K638" s="89" t="s">
        <v>7275</v>
      </c>
      <c r="L638" s="91" t="s">
        <v>7175</v>
      </c>
      <c r="M638" s="89" t="s">
        <v>203</v>
      </c>
      <c r="N638" s="89" t="s">
        <v>467</v>
      </c>
      <c r="O638" s="91" t="s">
        <v>205</v>
      </c>
      <c r="P638" s="94">
        <v>23083832</v>
      </c>
      <c r="Q638" s="89">
        <v>23083832</v>
      </c>
      <c r="R638" s="89">
        <v>0</v>
      </c>
      <c r="S638" s="89" t="s">
        <v>197</v>
      </c>
      <c r="T638" s="93"/>
      <c r="U638" s="89"/>
      <c r="V638" s="89">
        <v>0</v>
      </c>
      <c r="W638" s="89"/>
      <c r="X638" s="89">
        <v>0</v>
      </c>
      <c r="Y638" s="89"/>
    </row>
    <row r="639" spans="1:25" x14ac:dyDescent="0.25">
      <c r="A639" s="87">
        <v>629</v>
      </c>
      <c r="B639" s="88" t="s">
        <v>5132</v>
      </c>
      <c r="C639" s="96" t="s">
        <v>30</v>
      </c>
      <c r="D639" s="89"/>
      <c r="E639" s="103" t="s">
        <v>7176</v>
      </c>
      <c r="F639" s="91" t="s">
        <v>5824</v>
      </c>
      <c r="G639" s="91" t="s">
        <v>182</v>
      </c>
      <c r="H639" s="91" t="s">
        <v>292</v>
      </c>
      <c r="I639" s="99" t="s">
        <v>184</v>
      </c>
      <c r="J639" s="89" t="s">
        <v>194</v>
      </c>
      <c r="K639" s="89" t="s">
        <v>7273</v>
      </c>
      <c r="L639" s="91" t="s">
        <v>7177</v>
      </c>
      <c r="M639" s="89" t="s">
        <v>203</v>
      </c>
      <c r="N639" s="89" t="s">
        <v>467</v>
      </c>
      <c r="O639" s="91" t="s">
        <v>205</v>
      </c>
      <c r="P639" s="94">
        <v>17390782</v>
      </c>
      <c r="Q639" s="89">
        <v>17390782</v>
      </c>
      <c r="R639" s="89">
        <v>0</v>
      </c>
      <c r="S639" s="89" t="s">
        <v>197</v>
      </c>
      <c r="T639" s="93"/>
      <c r="U639" s="89"/>
      <c r="V639" s="89">
        <v>0</v>
      </c>
      <c r="W639" s="89"/>
      <c r="X639" s="89">
        <v>0</v>
      </c>
      <c r="Y639" s="89"/>
    </row>
    <row r="640" spans="1:25" x14ac:dyDescent="0.25">
      <c r="A640" s="87">
        <v>630</v>
      </c>
      <c r="B640" s="88" t="s">
        <v>5134</v>
      </c>
      <c r="C640" s="96" t="s">
        <v>30</v>
      </c>
      <c r="D640" s="89"/>
      <c r="E640" s="103" t="s">
        <v>7178</v>
      </c>
      <c r="F640" s="91" t="s">
        <v>7179</v>
      </c>
      <c r="G640" s="91" t="s">
        <v>182</v>
      </c>
      <c r="H640" s="91" t="s">
        <v>292</v>
      </c>
      <c r="I640" s="99" t="s">
        <v>184</v>
      </c>
      <c r="J640" s="89" t="s">
        <v>194</v>
      </c>
      <c r="K640" s="89" t="s">
        <v>7273</v>
      </c>
      <c r="L640" s="91" t="s">
        <v>7180</v>
      </c>
      <c r="M640" s="89" t="s">
        <v>203</v>
      </c>
      <c r="N640" s="89" t="s">
        <v>467</v>
      </c>
      <c r="O640" s="91" t="s">
        <v>205</v>
      </c>
      <c r="P640" s="94">
        <v>43116230</v>
      </c>
      <c r="Q640" s="89">
        <v>43116230</v>
      </c>
      <c r="R640" s="89">
        <v>0</v>
      </c>
      <c r="S640" s="89" t="s">
        <v>197</v>
      </c>
      <c r="T640" s="93"/>
      <c r="U640" s="89"/>
      <c r="V640" s="89">
        <v>0</v>
      </c>
      <c r="W640" s="89"/>
      <c r="X640" s="89">
        <v>0</v>
      </c>
      <c r="Y640" s="89"/>
    </row>
    <row r="641" spans="1:25" x14ac:dyDescent="0.25">
      <c r="A641" s="87">
        <v>631</v>
      </c>
      <c r="B641" s="88" t="s">
        <v>5138</v>
      </c>
      <c r="C641" s="96" t="s">
        <v>30</v>
      </c>
      <c r="D641" s="89"/>
      <c r="E641" s="132" t="s">
        <v>7181</v>
      </c>
      <c r="F641" s="131" t="s">
        <v>7182</v>
      </c>
      <c r="G641" s="91" t="s">
        <v>182</v>
      </c>
      <c r="H641" s="91" t="s">
        <v>292</v>
      </c>
      <c r="I641" s="91" t="s">
        <v>184</v>
      </c>
      <c r="J641" s="89" t="s">
        <v>194</v>
      </c>
      <c r="K641" s="96" t="s">
        <v>7272</v>
      </c>
      <c r="L641" s="131" t="s">
        <v>7183</v>
      </c>
      <c r="M641" s="89" t="s">
        <v>203</v>
      </c>
      <c r="N641" s="89" t="s">
        <v>467</v>
      </c>
      <c r="O641" s="89" t="s">
        <v>205</v>
      </c>
      <c r="P641" s="94">
        <v>19384054</v>
      </c>
      <c r="Q641" s="89">
        <v>19384054</v>
      </c>
      <c r="R641" s="89">
        <v>0</v>
      </c>
      <c r="S641" s="89" t="s">
        <v>188</v>
      </c>
      <c r="T641" s="105" t="s">
        <v>6289</v>
      </c>
      <c r="U641" s="89" t="s">
        <v>189</v>
      </c>
      <c r="V641" s="89">
        <v>0</v>
      </c>
      <c r="W641" s="89" t="s">
        <v>269</v>
      </c>
      <c r="X641" s="89">
        <v>0</v>
      </c>
      <c r="Y641" s="89"/>
    </row>
    <row r="642" spans="1:25" x14ac:dyDescent="0.25">
      <c r="A642" s="87">
        <v>632</v>
      </c>
      <c r="B642" s="88" t="s">
        <v>5140</v>
      </c>
      <c r="C642" s="96" t="s">
        <v>30</v>
      </c>
      <c r="D642" s="89"/>
      <c r="E642" s="132" t="s">
        <v>7184</v>
      </c>
      <c r="F642" s="131" t="s">
        <v>7185</v>
      </c>
      <c r="G642" s="91" t="s">
        <v>182</v>
      </c>
      <c r="H642" s="91" t="s">
        <v>292</v>
      </c>
      <c r="I642" s="91" t="s">
        <v>184</v>
      </c>
      <c r="J642" s="89" t="s">
        <v>194</v>
      </c>
      <c r="K642" s="96" t="s">
        <v>7272</v>
      </c>
      <c r="L642" s="131" t="s">
        <v>7186</v>
      </c>
      <c r="M642" s="89" t="s">
        <v>203</v>
      </c>
      <c r="N642" s="89" t="s">
        <v>467</v>
      </c>
      <c r="O642" s="89" t="s">
        <v>205</v>
      </c>
      <c r="P642" s="94">
        <v>30166506</v>
      </c>
      <c r="Q642" s="89">
        <v>30166506</v>
      </c>
      <c r="R642" s="89">
        <v>0</v>
      </c>
      <c r="S642" s="89" t="s">
        <v>188</v>
      </c>
      <c r="T642" s="105" t="s">
        <v>6558</v>
      </c>
      <c r="U642" s="89" t="s">
        <v>189</v>
      </c>
      <c r="V642" s="89">
        <v>0</v>
      </c>
      <c r="W642" s="89" t="s">
        <v>269</v>
      </c>
      <c r="X642" s="89">
        <v>0</v>
      </c>
      <c r="Y642" s="89"/>
    </row>
    <row r="643" spans="1:25" x14ac:dyDescent="0.25">
      <c r="A643" s="87">
        <v>633</v>
      </c>
      <c r="B643" s="88" t="s">
        <v>5143</v>
      </c>
      <c r="C643" s="96" t="s">
        <v>30</v>
      </c>
      <c r="D643" s="89"/>
      <c r="E643" s="132" t="s">
        <v>7187</v>
      </c>
      <c r="F643" s="131" t="s">
        <v>7188</v>
      </c>
      <c r="G643" s="91" t="s">
        <v>182</v>
      </c>
      <c r="H643" s="91" t="s">
        <v>292</v>
      </c>
      <c r="I643" s="91" t="s">
        <v>184</v>
      </c>
      <c r="J643" s="89" t="s">
        <v>194</v>
      </c>
      <c r="K643" s="96" t="s">
        <v>7272</v>
      </c>
      <c r="L643" s="131" t="s">
        <v>7189</v>
      </c>
      <c r="M643" s="89" t="s">
        <v>203</v>
      </c>
      <c r="N643" s="89" t="s">
        <v>467</v>
      </c>
      <c r="O643" s="89" t="s">
        <v>205</v>
      </c>
      <c r="P643" s="94">
        <v>16936436</v>
      </c>
      <c r="Q643" s="89">
        <v>16936436</v>
      </c>
      <c r="R643" s="89">
        <v>0</v>
      </c>
      <c r="S643" s="89" t="s">
        <v>188</v>
      </c>
      <c r="T643" s="105" t="s">
        <v>5771</v>
      </c>
      <c r="U643" s="89" t="s">
        <v>189</v>
      </c>
      <c r="V643" s="89">
        <v>0</v>
      </c>
      <c r="W643" s="89" t="s">
        <v>269</v>
      </c>
      <c r="X643" s="89">
        <v>0</v>
      </c>
      <c r="Y643" s="89"/>
    </row>
    <row r="644" spans="1:25" x14ac:dyDescent="0.25">
      <c r="A644" s="87">
        <v>634</v>
      </c>
      <c r="B644" s="88" t="s">
        <v>5147</v>
      </c>
      <c r="C644" s="96" t="s">
        <v>30</v>
      </c>
      <c r="D644" s="89"/>
      <c r="E644" s="132" t="s">
        <v>7190</v>
      </c>
      <c r="F644" s="131" t="s">
        <v>7191</v>
      </c>
      <c r="G644" s="91" t="s">
        <v>182</v>
      </c>
      <c r="H644" s="91" t="s">
        <v>292</v>
      </c>
      <c r="I644" s="91" t="s">
        <v>184</v>
      </c>
      <c r="J644" s="89" t="s">
        <v>194</v>
      </c>
      <c r="K644" s="96" t="s">
        <v>7272</v>
      </c>
      <c r="L644" s="131" t="s">
        <v>7192</v>
      </c>
      <c r="M644" s="89" t="s">
        <v>203</v>
      </c>
      <c r="N644" s="89" t="s">
        <v>467</v>
      </c>
      <c r="O644" s="89" t="s">
        <v>205</v>
      </c>
      <c r="P644" s="94">
        <v>23681009</v>
      </c>
      <c r="Q644" s="89">
        <v>23681009</v>
      </c>
      <c r="R644" s="89">
        <v>0</v>
      </c>
      <c r="S644" s="89" t="s">
        <v>188</v>
      </c>
      <c r="T644" s="105" t="s">
        <v>6277</v>
      </c>
      <c r="U644" s="89" t="s">
        <v>189</v>
      </c>
      <c r="V644" s="89">
        <v>0</v>
      </c>
      <c r="W644" s="89" t="s">
        <v>269</v>
      </c>
      <c r="X644" s="89">
        <v>0</v>
      </c>
      <c r="Y644" s="89"/>
    </row>
    <row r="645" spans="1:25" x14ac:dyDescent="0.25">
      <c r="A645" s="87">
        <v>635</v>
      </c>
      <c r="B645" s="88" t="s">
        <v>5151</v>
      </c>
      <c r="C645" s="96" t="s">
        <v>30</v>
      </c>
      <c r="D645" s="89"/>
      <c r="E645" s="132" t="s">
        <v>7193</v>
      </c>
      <c r="F645" s="131" t="s">
        <v>7194</v>
      </c>
      <c r="G645" s="91" t="s">
        <v>182</v>
      </c>
      <c r="H645" s="91" t="s">
        <v>292</v>
      </c>
      <c r="I645" s="91" t="s">
        <v>184</v>
      </c>
      <c r="J645" s="89" t="s">
        <v>194</v>
      </c>
      <c r="K645" s="96" t="s">
        <v>7272</v>
      </c>
      <c r="L645" s="131" t="s">
        <v>7195</v>
      </c>
      <c r="M645" s="89" t="s">
        <v>203</v>
      </c>
      <c r="N645" s="89" t="s">
        <v>467</v>
      </c>
      <c r="O645" s="89" t="s">
        <v>205</v>
      </c>
      <c r="P645" s="94">
        <v>20609253</v>
      </c>
      <c r="Q645" s="89">
        <v>20609253</v>
      </c>
      <c r="R645" s="89">
        <v>0</v>
      </c>
      <c r="S645" s="89" t="s">
        <v>188</v>
      </c>
      <c r="T645" s="105" t="s">
        <v>6873</v>
      </c>
      <c r="U645" s="89" t="s">
        <v>189</v>
      </c>
      <c r="V645" s="89">
        <v>0</v>
      </c>
      <c r="W645" s="89" t="s">
        <v>269</v>
      </c>
      <c r="X645" s="89">
        <v>0</v>
      </c>
      <c r="Y645" s="89"/>
    </row>
    <row r="646" spans="1:25" x14ac:dyDescent="0.25">
      <c r="A646" s="87">
        <v>636</v>
      </c>
      <c r="B646" s="88" t="s">
        <v>5155</v>
      </c>
      <c r="C646" s="96" t="s">
        <v>30</v>
      </c>
      <c r="D646" s="89"/>
      <c r="E646" s="132" t="s">
        <v>7196</v>
      </c>
      <c r="F646" s="131" t="s">
        <v>6046</v>
      </c>
      <c r="G646" s="91" t="s">
        <v>182</v>
      </c>
      <c r="H646" s="91" t="s">
        <v>292</v>
      </c>
      <c r="I646" s="91" t="s">
        <v>184</v>
      </c>
      <c r="J646" s="89" t="s">
        <v>194</v>
      </c>
      <c r="K646" s="96" t="s">
        <v>7272</v>
      </c>
      <c r="L646" s="131" t="s">
        <v>7197</v>
      </c>
      <c r="M646" s="89" t="s">
        <v>203</v>
      </c>
      <c r="N646" s="89" t="s">
        <v>467</v>
      </c>
      <c r="O646" s="89" t="s">
        <v>205</v>
      </c>
      <c r="P646" s="94">
        <v>38236731</v>
      </c>
      <c r="Q646" s="89">
        <v>38236731</v>
      </c>
      <c r="R646" s="89">
        <v>0</v>
      </c>
      <c r="S646" s="89" t="s">
        <v>188</v>
      </c>
      <c r="T646" s="105" t="s">
        <v>7198</v>
      </c>
      <c r="U646" s="89" t="s">
        <v>189</v>
      </c>
      <c r="V646" s="89">
        <v>0</v>
      </c>
      <c r="W646" s="89" t="s">
        <v>269</v>
      </c>
      <c r="X646" s="89">
        <v>0</v>
      </c>
      <c r="Y646" s="89"/>
    </row>
    <row r="647" spans="1:25" x14ac:dyDescent="0.25">
      <c r="A647" s="87">
        <v>637</v>
      </c>
      <c r="B647" s="88" t="s">
        <v>5157</v>
      </c>
      <c r="C647" s="96" t="s">
        <v>30</v>
      </c>
      <c r="D647" s="89"/>
      <c r="E647" s="132" t="s">
        <v>7199</v>
      </c>
      <c r="F647" s="131" t="s">
        <v>6140</v>
      </c>
      <c r="G647" s="91" t="s">
        <v>182</v>
      </c>
      <c r="H647" s="91" t="s">
        <v>292</v>
      </c>
      <c r="I647" s="91" t="s">
        <v>184</v>
      </c>
      <c r="J647" s="89" t="s">
        <v>194</v>
      </c>
      <c r="K647" s="96" t="s">
        <v>7272</v>
      </c>
      <c r="L647" s="131" t="s">
        <v>7200</v>
      </c>
      <c r="M647" s="89" t="s">
        <v>203</v>
      </c>
      <c r="N647" s="89" t="s">
        <v>467</v>
      </c>
      <c r="O647" s="89" t="s">
        <v>205</v>
      </c>
      <c r="P647" s="94">
        <v>27211893</v>
      </c>
      <c r="Q647" s="89">
        <v>27211893</v>
      </c>
      <c r="R647" s="89">
        <v>0</v>
      </c>
      <c r="S647" s="89" t="s">
        <v>188</v>
      </c>
      <c r="T647" s="105" t="s">
        <v>7063</v>
      </c>
      <c r="U647" s="89" t="s">
        <v>189</v>
      </c>
      <c r="V647" s="89">
        <v>0</v>
      </c>
      <c r="W647" s="89" t="s">
        <v>269</v>
      </c>
      <c r="X647" s="89">
        <v>0</v>
      </c>
      <c r="Y647" s="89"/>
    </row>
    <row r="648" spans="1:25" x14ac:dyDescent="0.25">
      <c r="A648" s="87">
        <v>638</v>
      </c>
      <c r="B648" s="88" t="s">
        <v>5160</v>
      </c>
      <c r="C648" s="96" t="s">
        <v>30</v>
      </c>
      <c r="D648" s="89"/>
      <c r="E648" s="132" t="s">
        <v>7201</v>
      </c>
      <c r="F648" s="131" t="s">
        <v>7202</v>
      </c>
      <c r="G648" s="91" t="s">
        <v>182</v>
      </c>
      <c r="H648" s="91" t="s">
        <v>292</v>
      </c>
      <c r="I648" s="91" t="s">
        <v>184</v>
      </c>
      <c r="J648" s="89" t="s">
        <v>194</v>
      </c>
      <c r="K648" s="96" t="s">
        <v>7272</v>
      </c>
      <c r="L648" s="131" t="s">
        <v>7203</v>
      </c>
      <c r="M648" s="89" t="s">
        <v>203</v>
      </c>
      <c r="N648" s="89" t="s">
        <v>467</v>
      </c>
      <c r="O648" s="89" t="s">
        <v>205</v>
      </c>
      <c r="P648" s="94">
        <v>25430329</v>
      </c>
      <c r="Q648" s="89">
        <v>25430329</v>
      </c>
      <c r="R648" s="89">
        <v>0</v>
      </c>
      <c r="S648" s="89" t="s">
        <v>188</v>
      </c>
      <c r="T648" s="105" t="s">
        <v>7076</v>
      </c>
      <c r="U648" s="89" t="s">
        <v>189</v>
      </c>
      <c r="V648" s="89">
        <v>0</v>
      </c>
      <c r="W648" s="89" t="s">
        <v>269</v>
      </c>
      <c r="X648" s="89">
        <v>0</v>
      </c>
      <c r="Y648" s="89"/>
    </row>
    <row r="649" spans="1:25" x14ac:dyDescent="0.25">
      <c r="A649" s="87">
        <v>639</v>
      </c>
      <c r="B649" s="88" t="s">
        <v>5162</v>
      </c>
      <c r="C649" s="96" t="s">
        <v>30</v>
      </c>
      <c r="D649" s="89"/>
      <c r="E649" s="132" t="s">
        <v>7204</v>
      </c>
      <c r="F649" s="131" t="s">
        <v>7205</v>
      </c>
      <c r="G649" s="91" t="s">
        <v>182</v>
      </c>
      <c r="H649" s="91" t="s">
        <v>292</v>
      </c>
      <c r="I649" s="91" t="s">
        <v>184</v>
      </c>
      <c r="J649" s="89" t="s">
        <v>194</v>
      </c>
      <c r="K649" s="96" t="s">
        <v>7272</v>
      </c>
      <c r="L649" s="131" t="s">
        <v>7206</v>
      </c>
      <c r="M649" s="89" t="s">
        <v>203</v>
      </c>
      <c r="N649" s="89" t="s">
        <v>467</v>
      </c>
      <c r="O649" s="89" t="s">
        <v>205</v>
      </c>
      <c r="P649" s="94">
        <v>112170950</v>
      </c>
      <c r="Q649" s="89">
        <v>112170950</v>
      </c>
      <c r="R649" s="89">
        <v>0</v>
      </c>
      <c r="S649" s="89" t="s">
        <v>188</v>
      </c>
      <c r="T649" s="105" t="s">
        <v>7207</v>
      </c>
      <c r="U649" s="89" t="s">
        <v>189</v>
      </c>
      <c r="V649" s="89">
        <v>0</v>
      </c>
      <c r="W649" s="89" t="s">
        <v>269</v>
      </c>
      <c r="X649" s="89">
        <v>0</v>
      </c>
      <c r="Y649" s="89"/>
    </row>
    <row r="650" spans="1:25" x14ac:dyDescent="0.25">
      <c r="A650" s="87">
        <v>640</v>
      </c>
      <c r="B650" s="88" t="s">
        <v>5165</v>
      </c>
      <c r="C650" s="96" t="s">
        <v>30</v>
      </c>
      <c r="D650" s="89"/>
      <c r="E650" s="132" t="s">
        <v>7208</v>
      </c>
      <c r="F650" s="131" t="s">
        <v>6146</v>
      </c>
      <c r="G650" s="91" t="s">
        <v>182</v>
      </c>
      <c r="H650" s="91" t="s">
        <v>292</v>
      </c>
      <c r="I650" s="91" t="s">
        <v>184</v>
      </c>
      <c r="J650" s="89" t="s">
        <v>194</v>
      </c>
      <c r="K650" s="96" t="s">
        <v>7272</v>
      </c>
      <c r="L650" s="131" t="s">
        <v>7209</v>
      </c>
      <c r="M650" s="89" t="s">
        <v>203</v>
      </c>
      <c r="N650" s="89" t="s">
        <v>467</v>
      </c>
      <c r="O650" s="89" t="s">
        <v>205</v>
      </c>
      <c r="P650" s="94">
        <v>34185975</v>
      </c>
      <c r="Q650" s="89">
        <v>34185975</v>
      </c>
      <c r="R650" s="89">
        <v>0</v>
      </c>
      <c r="S650" s="89" t="s">
        <v>188</v>
      </c>
      <c r="T650" s="105" t="s">
        <v>7210</v>
      </c>
      <c r="U650" s="89" t="s">
        <v>189</v>
      </c>
      <c r="V650" s="89">
        <v>0</v>
      </c>
      <c r="W650" s="89" t="s">
        <v>269</v>
      </c>
      <c r="X650" s="89">
        <v>0</v>
      </c>
      <c r="Y650" s="89"/>
    </row>
    <row r="651" spans="1:25" x14ac:dyDescent="0.25">
      <c r="A651" s="87">
        <v>641</v>
      </c>
      <c r="B651" s="88" t="s">
        <v>5168</v>
      </c>
      <c r="C651" s="96" t="s">
        <v>30</v>
      </c>
      <c r="D651" s="89"/>
      <c r="E651" s="132" t="s">
        <v>7211</v>
      </c>
      <c r="F651" s="131" t="s">
        <v>7212</v>
      </c>
      <c r="G651" s="91" t="s">
        <v>182</v>
      </c>
      <c r="H651" s="91" t="s">
        <v>292</v>
      </c>
      <c r="I651" s="91" t="s">
        <v>184</v>
      </c>
      <c r="J651" s="89" t="s">
        <v>194</v>
      </c>
      <c r="K651" s="96" t="s">
        <v>7272</v>
      </c>
      <c r="L651" s="131" t="s">
        <v>7213</v>
      </c>
      <c r="M651" s="89" t="s">
        <v>203</v>
      </c>
      <c r="N651" s="89" t="s">
        <v>467</v>
      </c>
      <c r="O651" s="89" t="s">
        <v>205</v>
      </c>
      <c r="P651" s="94">
        <v>17233067</v>
      </c>
      <c r="Q651" s="89">
        <v>17233067</v>
      </c>
      <c r="R651" s="89">
        <v>0</v>
      </c>
      <c r="S651" s="89" t="s">
        <v>188</v>
      </c>
      <c r="T651" s="105" t="s">
        <v>7076</v>
      </c>
      <c r="U651" s="89" t="s">
        <v>189</v>
      </c>
      <c r="V651" s="89">
        <v>0</v>
      </c>
      <c r="W651" s="89" t="s">
        <v>269</v>
      </c>
      <c r="X651" s="89">
        <v>0</v>
      </c>
      <c r="Y651" s="89"/>
    </row>
    <row r="652" spans="1:25" x14ac:dyDescent="0.25">
      <c r="A652" s="87">
        <v>642</v>
      </c>
      <c r="B652" s="88" t="s">
        <v>5171</v>
      </c>
      <c r="C652" s="96" t="s">
        <v>30</v>
      </c>
      <c r="D652" s="89"/>
      <c r="E652" s="132" t="s">
        <v>7214</v>
      </c>
      <c r="F652" s="131" t="s">
        <v>6157</v>
      </c>
      <c r="G652" s="91" t="s">
        <v>182</v>
      </c>
      <c r="H652" s="91" t="s">
        <v>292</v>
      </c>
      <c r="I652" s="91" t="s">
        <v>184</v>
      </c>
      <c r="J652" s="89" t="s">
        <v>194</v>
      </c>
      <c r="K652" s="96" t="s">
        <v>7272</v>
      </c>
      <c r="L652" s="131" t="s">
        <v>7215</v>
      </c>
      <c r="M652" s="89" t="s">
        <v>203</v>
      </c>
      <c r="N652" s="89" t="s">
        <v>467</v>
      </c>
      <c r="O652" s="89" t="s">
        <v>205</v>
      </c>
      <c r="P652" s="94">
        <v>13371931</v>
      </c>
      <c r="Q652" s="89">
        <v>13371931</v>
      </c>
      <c r="R652" s="89">
        <v>0</v>
      </c>
      <c r="S652" s="89" t="s">
        <v>188</v>
      </c>
      <c r="T652" s="105" t="s">
        <v>7216</v>
      </c>
      <c r="U652" s="89" t="s">
        <v>189</v>
      </c>
      <c r="V652" s="89">
        <v>0</v>
      </c>
      <c r="W652" s="89" t="s">
        <v>269</v>
      </c>
      <c r="X652" s="89">
        <v>0</v>
      </c>
      <c r="Y652" s="89"/>
    </row>
    <row r="653" spans="1:25" x14ac:dyDescent="0.25">
      <c r="A653" s="87">
        <v>643</v>
      </c>
      <c r="B653" s="88" t="s">
        <v>5173</v>
      </c>
      <c r="C653" s="96" t="s">
        <v>30</v>
      </c>
      <c r="D653" s="89"/>
      <c r="E653" s="132" t="s">
        <v>7217</v>
      </c>
      <c r="F653" s="131" t="s">
        <v>6173</v>
      </c>
      <c r="G653" s="91" t="s">
        <v>182</v>
      </c>
      <c r="H653" s="91" t="s">
        <v>292</v>
      </c>
      <c r="I653" s="91" t="s">
        <v>184</v>
      </c>
      <c r="J653" s="89" t="s">
        <v>194</v>
      </c>
      <c r="K653" s="96" t="s">
        <v>7272</v>
      </c>
      <c r="L653" s="131" t="s">
        <v>7218</v>
      </c>
      <c r="M653" s="89" t="s">
        <v>203</v>
      </c>
      <c r="N653" s="89" t="s">
        <v>467</v>
      </c>
      <c r="O653" s="89" t="s">
        <v>205</v>
      </c>
      <c r="P653" s="94">
        <v>47084581</v>
      </c>
      <c r="Q653" s="89">
        <v>47084581</v>
      </c>
      <c r="R653" s="89">
        <v>0</v>
      </c>
      <c r="S653" s="89" t="s">
        <v>188</v>
      </c>
      <c r="T653" s="105" t="s">
        <v>7133</v>
      </c>
      <c r="U653" s="89" t="s">
        <v>189</v>
      </c>
      <c r="V653" s="89">
        <v>0</v>
      </c>
      <c r="W653" s="89" t="s">
        <v>269</v>
      </c>
      <c r="X653" s="89">
        <v>0</v>
      </c>
      <c r="Y653" s="89"/>
    </row>
    <row r="654" spans="1:25" x14ac:dyDescent="0.25">
      <c r="A654" s="87">
        <v>644</v>
      </c>
      <c r="B654" s="88" t="s">
        <v>5176</v>
      </c>
      <c r="C654" s="96" t="s">
        <v>30</v>
      </c>
      <c r="D654" s="89"/>
      <c r="E654" s="132" t="s">
        <v>7219</v>
      </c>
      <c r="F654" s="131" t="s">
        <v>6183</v>
      </c>
      <c r="G654" s="91" t="s">
        <v>182</v>
      </c>
      <c r="H654" s="91" t="s">
        <v>292</v>
      </c>
      <c r="I654" s="91" t="s">
        <v>184</v>
      </c>
      <c r="J654" s="89" t="s">
        <v>194</v>
      </c>
      <c r="K654" s="96" t="s">
        <v>7272</v>
      </c>
      <c r="L654" s="131" t="s">
        <v>7220</v>
      </c>
      <c r="M654" s="89" t="s">
        <v>203</v>
      </c>
      <c r="N654" s="89" t="s">
        <v>467</v>
      </c>
      <c r="O654" s="89" t="s">
        <v>205</v>
      </c>
      <c r="P654" s="94">
        <v>11635356</v>
      </c>
      <c r="Q654" s="89">
        <v>11635356</v>
      </c>
      <c r="R654" s="89">
        <v>0</v>
      </c>
      <c r="S654" s="89" t="s">
        <v>188</v>
      </c>
      <c r="T654" s="105" t="s">
        <v>7007</v>
      </c>
      <c r="U654" s="89" t="s">
        <v>189</v>
      </c>
      <c r="V654" s="89">
        <v>0</v>
      </c>
      <c r="W654" s="89" t="s">
        <v>269</v>
      </c>
      <c r="X654" s="89">
        <v>0</v>
      </c>
      <c r="Y654" s="89"/>
    </row>
    <row r="655" spans="1:25" x14ac:dyDescent="0.25">
      <c r="A655" s="87">
        <v>645</v>
      </c>
      <c r="B655" s="88" t="s">
        <v>5179</v>
      </c>
      <c r="C655" s="96" t="s">
        <v>30</v>
      </c>
      <c r="D655" s="89"/>
      <c r="E655" s="132" t="s">
        <v>7221</v>
      </c>
      <c r="F655" s="131" t="s">
        <v>7222</v>
      </c>
      <c r="G655" s="91" t="s">
        <v>182</v>
      </c>
      <c r="H655" s="91" t="s">
        <v>292</v>
      </c>
      <c r="I655" s="91" t="s">
        <v>184</v>
      </c>
      <c r="J655" s="89" t="s">
        <v>194</v>
      </c>
      <c r="K655" s="96" t="s">
        <v>7272</v>
      </c>
      <c r="L655" s="131" t="s">
        <v>7223</v>
      </c>
      <c r="M655" s="89" t="s">
        <v>203</v>
      </c>
      <c r="N655" s="89" t="s">
        <v>467</v>
      </c>
      <c r="O655" s="89" t="s">
        <v>205</v>
      </c>
      <c r="P655" s="94">
        <v>48325710</v>
      </c>
      <c r="Q655" s="89">
        <v>48325710</v>
      </c>
      <c r="R655" s="89">
        <v>0</v>
      </c>
      <c r="S655" s="89" t="s">
        <v>188</v>
      </c>
      <c r="T655" s="105" t="s">
        <v>7207</v>
      </c>
      <c r="U655" s="89" t="s">
        <v>189</v>
      </c>
      <c r="V655" s="89">
        <v>0</v>
      </c>
      <c r="W655" s="89" t="s">
        <v>269</v>
      </c>
      <c r="X655" s="89">
        <v>0</v>
      </c>
      <c r="Y655" s="89"/>
    </row>
    <row r="656" spans="1:25" x14ac:dyDescent="0.25">
      <c r="A656" s="87">
        <v>646</v>
      </c>
      <c r="B656" s="88" t="s">
        <v>5182</v>
      </c>
      <c r="C656" s="96" t="s">
        <v>30</v>
      </c>
      <c r="D656" s="89"/>
      <c r="E656" s="132" t="s">
        <v>7224</v>
      </c>
      <c r="F656" s="131" t="s">
        <v>6226</v>
      </c>
      <c r="G656" s="91" t="s">
        <v>182</v>
      </c>
      <c r="H656" s="91" t="s">
        <v>292</v>
      </c>
      <c r="I656" s="91" t="s">
        <v>184</v>
      </c>
      <c r="J656" s="89" t="s">
        <v>194</v>
      </c>
      <c r="K656" s="96" t="s">
        <v>7272</v>
      </c>
      <c r="L656" s="131" t="s">
        <v>7225</v>
      </c>
      <c r="M656" s="89" t="s">
        <v>203</v>
      </c>
      <c r="N656" s="89" t="s">
        <v>467</v>
      </c>
      <c r="O656" s="89" t="s">
        <v>205</v>
      </c>
      <c r="P656" s="94">
        <v>29500411</v>
      </c>
      <c r="Q656" s="89">
        <v>29500411</v>
      </c>
      <c r="R656" s="89">
        <v>0</v>
      </c>
      <c r="S656" s="89" t="s">
        <v>188</v>
      </c>
      <c r="T656" s="105" t="s">
        <v>6858</v>
      </c>
      <c r="U656" s="89" t="s">
        <v>189</v>
      </c>
      <c r="V656" s="89">
        <v>0</v>
      </c>
      <c r="W656" s="89" t="s">
        <v>269</v>
      </c>
      <c r="X656" s="89">
        <v>0</v>
      </c>
      <c r="Y656" s="89"/>
    </row>
    <row r="657" spans="1:25" x14ac:dyDescent="0.25">
      <c r="A657" s="87">
        <v>647</v>
      </c>
      <c r="B657" s="88" t="s">
        <v>5184</v>
      </c>
      <c r="C657" s="96" t="s">
        <v>30</v>
      </c>
      <c r="D657" s="89"/>
      <c r="E657" s="132" t="s">
        <v>7226</v>
      </c>
      <c r="F657" s="131" t="s">
        <v>6248</v>
      </c>
      <c r="G657" s="91" t="s">
        <v>182</v>
      </c>
      <c r="H657" s="91" t="s">
        <v>292</v>
      </c>
      <c r="I657" s="91" t="s">
        <v>184</v>
      </c>
      <c r="J657" s="89" t="s">
        <v>194</v>
      </c>
      <c r="K657" s="96" t="s">
        <v>7272</v>
      </c>
      <c r="L657" s="131" t="s">
        <v>7227</v>
      </c>
      <c r="M657" s="89" t="s">
        <v>203</v>
      </c>
      <c r="N657" s="89" t="s">
        <v>467</v>
      </c>
      <c r="O657" s="89" t="s">
        <v>205</v>
      </c>
      <c r="P657" s="94">
        <v>10010807</v>
      </c>
      <c r="Q657" s="89">
        <v>10010807</v>
      </c>
      <c r="R657" s="89">
        <v>0</v>
      </c>
      <c r="S657" s="89" t="s">
        <v>188</v>
      </c>
      <c r="T657" s="105" t="s">
        <v>6561</v>
      </c>
      <c r="U657" s="89" t="s">
        <v>189</v>
      </c>
      <c r="V657" s="89">
        <v>0</v>
      </c>
      <c r="W657" s="89" t="s">
        <v>269</v>
      </c>
      <c r="X657" s="89">
        <v>0</v>
      </c>
      <c r="Y657" s="89"/>
    </row>
    <row r="658" spans="1:25" x14ac:dyDescent="0.25">
      <c r="A658" s="87">
        <v>648</v>
      </c>
      <c r="B658" s="88" t="s">
        <v>5187</v>
      </c>
      <c r="C658" s="96" t="s">
        <v>30</v>
      </c>
      <c r="D658" s="89"/>
      <c r="E658" s="132" t="s">
        <v>7228</v>
      </c>
      <c r="F658" s="131" t="s">
        <v>7222</v>
      </c>
      <c r="G658" s="91" t="s">
        <v>182</v>
      </c>
      <c r="H658" s="91" t="s">
        <v>292</v>
      </c>
      <c r="I658" s="91" t="s">
        <v>184</v>
      </c>
      <c r="J658" s="89" t="s">
        <v>194</v>
      </c>
      <c r="K658" s="96" t="s">
        <v>7272</v>
      </c>
      <c r="L658" s="131" t="s">
        <v>7229</v>
      </c>
      <c r="M658" s="89" t="s">
        <v>203</v>
      </c>
      <c r="N658" s="89" t="s">
        <v>467</v>
      </c>
      <c r="O658" s="89" t="s">
        <v>205</v>
      </c>
      <c r="P658" s="94">
        <v>11380397</v>
      </c>
      <c r="Q658" s="89">
        <v>11380397</v>
      </c>
      <c r="R658" s="89">
        <v>0</v>
      </c>
      <c r="S658" s="89" t="s">
        <v>188</v>
      </c>
      <c r="T658" s="105" t="s">
        <v>7198</v>
      </c>
      <c r="U658" s="89" t="s">
        <v>189</v>
      </c>
      <c r="V658" s="89">
        <v>0</v>
      </c>
      <c r="W658" s="89" t="s">
        <v>269</v>
      </c>
      <c r="X658" s="89">
        <v>0</v>
      </c>
      <c r="Y658" s="89"/>
    </row>
    <row r="659" spans="1:25" x14ac:dyDescent="0.25">
      <c r="A659" s="87">
        <v>649</v>
      </c>
      <c r="B659" s="88" t="s">
        <v>5190</v>
      </c>
      <c r="C659" s="96" t="s">
        <v>30</v>
      </c>
      <c r="D659" s="89"/>
      <c r="E659" s="132" t="s">
        <v>7230</v>
      </c>
      <c r="F659" s="131" t="s">
        <v>6367</v>
      </c>
      <c r="G659" s="91" t="s">
        <v>182</v>
      </c>
      <c r="H659" s="91" t="s">
        <v>292</v>
      </c>
      <c r="I659" s="91" t="s">
        <v>184</v>
      </c>
      <c r="J659" s="89" t="s">
        <v>194</v>
      </c>
      <c r="K659" s="96" t="s">
        <v>7272</v>
      </c>
      <c r="L659" s="131" t="s">
        <v>7231</v>
      </c>
      <c r="M659" s="89" t="s">
        <v>203</v>
      </c>
      <c r="N659" s="89" t="s">
        <v>467</v>
      </c>
      <c r="O659" s="89" t="s">
        <v>205</v>
      </c>
      <c r="P659" s="94">
        <v>41360532</v>
      </c>
      <c r="Q659" s="89">
        <v>41360532</v>
      </c>
      <c r="R659" s="156">
        <v>0</v>
      </c>
      <c r="S659" s="89" t="s">
        <v>188</v>
      </c>
      <c r="T659" s="105" t="s">
        <v>7079</v>
      </c>
      <c r="U659" s="89" t="s">
        <v>189</v>
      </c>
      <c r="V659" s="89">
        <v>0</v>
      </c>
      <c r="W659" s="89" t="s">
        <v>269</v>
      </c>
      <c r="X659" s="89">
        <v>0</v>
      </c>
      <c r="Y659" s="89"/>
    </row>
    <row r="660" spans="1:25" x14ac:dyDescent="0.25">
      <c r="A660" s="87">
        <v>650</v>
      </c>
      <c r="B660" s="88" t="s">
        <v>5192</v>
      </c>
      <c r="C660" s="96" t="s">
        <v>30</v>
      </c>
      <c r="D660" s="89"/>
      <c r="E660" s="132" t="s">
        <v>7232</v>
      </c>
      <c r="F660" s="131" t="s">
        <v>5750</v>
      </c>
      <c r="G660" s="91" t="s">
        <v>182</v>
      </c>
      <c r="H660" s="91" t="s">
        <v>292</v>
      </c>
      <c r="I660" s="91" t="s">
        <v>184</v>
      </c>
      <c r="J660" s="89" t="s">
        <v>194</v>
      </c>
      <c r="K660" s="96" t="s">
        <v>7272</v>
      </c>
      <c r="L660" s="131" t="s">
        <v>7233</v>
      </c>
      <c r="M660" s="89" t="s">
        <v>203</v>
      </c>
      <c r="N660" s="89" t="s">
        <v>467</v>
      </c>
      <c r="O660" s="89" t="s">
        <v>205</v>
      </c>
      <c r="P660" s="94">
        <v>27182881</v>
      </c>
      <c r="Q660" s="89">
        <v>27182881</v>
      </c>
      <c r="R660" s="156">
        <v>0</v>
      </c>
      <c r="S660" s="89" t="s">
        <v>188</v>
      </c>
      <c r="T660" s="105" t="s">
        <v>7063</v>
      </c>
      <c r="U660" s="89" t="s">
        <v>189</v>
      </c>
      <c r="V660" s="89">
        <v>0</v>
      </c>
      <c r="W660" s="89" t="s">
        <v>269</v>
      </c>
      <c r="X660" s="89">
        <v>0</v>
      </c>
      <c r="Y660" s="89"/>
    </row>
    <row r="661" spans="1:25" x14ac:dyDescent="0.25">
      <c r="A661" s="87">
        <v>651</v>
      </c>
      <c r="B661" s="88" t="s">
        <v>5196</v>
      </c>
      <c r="C661" s="96" t="s">
        <v>30</v>
      </c>
      <c r="D661" s="89"/>
      <c r="E661" s="132" t="s">
        <v>7234</v>
      </c>
      <c r="F661" s="131" t="s">
        <v>5750</v>
      </c>
      <c r="G661" s="91" t="s">
        <v>182</v>
      </c>
      <c r="H661" s="91" t="s">
        <v>292</v>
      </c>
      <c r="I661" s="91" t="s">
        <v>184</v>
      </c>
      <c r="J661" s="89" t="s">
        <v>194</v>
      </c>
      <c r="K661" s="96" t="s">
        <v>7272</v>
      </c>
      <c r="L661" s="131" t="s">
        <v>7235</v>
      </c>
      <c r="M661" s="89" t="s">
        <v>203</v>
      </c>
      <c r="N661" s="89" t="s">
        <v>467</v>
      </c>
      <c r="O661" s="89" t="s">
        <v>205</v>
      </c>
      <c r="P661" s="94">
        <v>15415199</v>
      </c>
      <c r="Q661" s="89">
        <v>15415199</v>
      </c>
      <c r="R661" s="156">
        <v>0</v>
      </c>
      <c r="S661" s="89" t="s">
        <v>188</v>
      </c>
      <c r="T661" s="105" t="s">
        <v>5786</v>
      </c>
      <c r="U661" s="89" t="s">
        <v>189</v>
      </c>
      <c r="V661" s="89">
        <v>0</v>
      </c>
      <c r="W661" s="89" t="s">
        <v>269</v>
      </c>
      <c r="X661" s="89">
        <v>0</v>
      </c>
      <c r="Y661" s="89"/>
    </row>
    <row r="662" spans="1:25" x14ac:dyDescent="0.25">
      <c r="A662" s="87">
        <v>652</v>
      </c>
      <c r="B662" s="88" t="s">
        <v>5199</v>
      </c>
      <c r="C662" s="96" t="s">
        <v>30</v>
      </c>
      <c r="D662" s="89"/>
      <c r="E662" s="132" t="s">
        <v>7236</v>
      </c>
      <c r="F662" s="131" t="s">
        <v>6500</v>
      </c>
      <c r="G662" s="91" t="s">
        <v>182</v>
      </c>
      <c r="H662" s="91" t="s">
        <v>292</v>
      </c>
      <c r="I662" s="91" t="s">
        <v>184</v>
      </c>
      <c r="J662" s="89" t="s">
        <v>194</v>
      </c>
      <c r="K662" s="96" t="s">
        <v>7272</v>
      </c>
      <c r="L662" s="131" t="s">
        <v>7237</v>
      </c>
      <c r="M662" s="89" t="s">
        <v>203</v>
      </c>
      <c r="N662" s="89" t="s">
        <v>467</v>
      </c>
      <c r="O662" s="89" t="s">
        <v>205</v>
      </c>
      <c r="P662" s="94">
        <v>26808320</v>
      </c>
      <c r="Q662" s="89">
        <v>26808320</v>
      </c>
      <c r="R662" s="156">
        <v>0</v>
      </c>
      <c r="S662" s="89" t="s">
        <v>188</v>
      </c>
      <c r="T662" s="105" t="s">
        <v>7238</v>
      </c>
      <c r="U662" s="89" t="s">
        <v>189</v>
      </c>
      <c r="V662" s="89">
        <v>0</v>
      </c>
      <c r="W662" s="89" t="s">
        <v>269</v>
      </c>
      <c r="X662" s="89">
        <v>0</v>
      </c>
      <c r="Y662" s="89"/>
    </row>
    <row r="663" spans="1:25" x14ac:dyDescent="0.25">
      <c r="A663" s="87">
        <v>653</v>
      </c>
      <c r="B663" s="88" t="s">
        <v>5201</v>
      </c>
      <c r="C663" s="96" t="s">
        <v>30</v>
      </c>
      <c r="D663" s="89"/>
      <c r="E663" s="132" t="s">
        <v>7239</v>
      </c>
      <c r="F663" s="131" t="s">
        <v>6452</v>
      </c>
      <c r="G663" s="91" t="s">
        <v>182</v>
      </c>
      <c r="H663" s="91" t="s">
        <v>292</v>
      </c>
      <c r="I663" s="91" t="s">
        <v>184</v>
      </c>
      <c r="J663" s="89" t="s">
        <v>194</v>
      </c>
      <c r="K663" s="96" t="s">
        <v>7272</v>
      </c>
      <c r="L663" s="131" t="s">
        <v>7240</v>
      </c>
      <c r="M663" s="89" t="s">
        <v>203</v>
      </c>
      <c r="N663" s="89" t="s">
        <v>467</v>
      </c>
      <c r="O663" s="89" t="s">
        <v>205</v>
      </c>
      <c r="P663" s="94">
        <v>62425970</v>
      </c>
      <c r="Q663" s="89">
        <v>62425970</v>
      </c>
      <c r="R663" s="156">
        <v>0</v>
      </c>
      <c r="S663" s="89" t="s">
        <v>188</v>
      </c>
      <c r="T663" s="105" t="s">
        <v>7241</v>
      </c>
      <c r="U663" s="89" t="s">
        <v>189</v>
      </c>
      <c r="V663" s="89">
        <v>0</v>
      </c>
      <c r="W663" s="89" t="s">
        <v>269</v>
      </c>
      <c r="X663" s="89">
        <v>0</v>
      </c>
      <c r="Y663" s="89"/>
    </row>
    <row r="664" spans="1:25" x14ac:dyDescent="0.25">
      <c r="A664" s="87">
        <v>654</v>
      </c>
      <c r="B664" s="88" t="s">
        <v>5203</v>
      </c>
      <c r="C664" s="96" t="s">
        <v>30</v>
      </c>
      <c r="D664" s="89"/>
      <c r="E664" s="132" t="s">
        <v>7242</v>
      </c>
      <c r="F664" s="131" t="s">
        <v>6517</v>
      </c>
      <c r="G664" s="91" t="s">
        <v>182</v>
      </c>
      <c r="H664" s="91" t="s">
        <v>292</v>
      </c>
      <c r="I664" s="91" t="s">
        <v>184</v>
      </c>
      <c r="J664" s="89" t="s">
        <v>194</v>
      </c>
      <c r="K664" s="96" t="s">
        <v>7272</v>
      </c>
      <c r="L664" s="131" t="s">
        <v>7243</v>
      </c>
      <c r="M664" s="89" t="s">
        <v>203</v>
      </c>
      <c r="N664" s="89" t="s">
        <v>467</v>
      </c>
      <c r="O664" s="89" t="s">
        <v>205</v>
      </c>
      <c r="P664" s="94">
        <v>21340416</v>
      </c>
      <c r="Q664" s="89">
        <v>21340416</v>
      </c>
      <c r="R664" s="156">
        <v>0</v>
      </c>
      <c r="S664" s="89" t="s">
        <v>188</v>
      </c>
      <c r="T664" s="105" t="s">
        <v>7063</v>
      </c>
      <c r="U664" s="89" t="s">
        <v>189</v>
      </c>
      <c r="V664" s="89">
        <v>0</v>
      </c>
      <c r="W664" s="89" t="s">
        <v>269</v>
      </c>
      <c r="X664" s="89">
        <v>0</v>
      </c>
      <c r="Y664" s="89"/>
    </row>
    <row r="665" spans="1:25" x14ac:dyDescent="0.25">
      <c r="A665" s="87">
        <v>655</v>
      </c>
      <c r="B665" s="88" t="s">
        <v>5205</v>
      </c>
      <c r="C665" s="96" t="s">
        <v>30</v>
      </c>
      <c r="D665" s="89"/>
      <c r="E665" s="132" t="s">
        <v>7244</v>
      </c>
      <c r="F665" s="131" t="s">
        <v>6719</v>
      </c>
      <c r="G665" s="91" t="s">
        <v>182</v>
      </c>
      <c r="H665" s="91" t="s">
        <v>292</v>
      </c>
      <c r="I665" s="91" t="s">
        <v>184</v>
      </c>
      <c r="J665" s="89" t="s">
        <v>194</v>
      </c>
      <c r="K665" s="96" t="s">
        <v>7272</v>
      </c>
      <c r="L665" s="131" t="s">
        <v>7245</v>
      </c>
      <c r="M665" s="89" t="s">
        <v>203</v>
      </c>
      <c r="N665" s="89" t="s">
        <v>467</v>
      </c>
      <c r="O665" s="89" t="s">
        <v>205</v>
      </c>
      <c r="P665" s="94">
        <v>70414557</v>
      </c>
      <c r="Q665" s="89">
        <v>70414557</v>
      </c>
      <c r="R665" s="156">
        <v>0</v>
      </c>
      <c r="S665" s="89" t="s">
        <v>188</v>
      </c>
      <c r="T665" s="105" t="s">
        <v>5903</v>
      </c>
      <c r="U665" s="89" t="s">
        <v>189</v>
      </c>
      <c r="V665" s="89">
        <v>0</v>
      </c>
      <c r="W665" s="89" t="s">
        <v>269</v>
      </c>
      <c r="X665" s="89">
        <v>0</v>
      </c>
      <c r="Y665" s="89"/>
    </row>
    <row r="666" spans="1:25" x14ac:dyDescent="0.25">
      <c r="A666" s="87">
        <v>656</v>
      </c>
      <c r="B666" s="88" t="s">
        <v>5208</v>
      </c>
      <c r="C666" s="96" t="s">
        <v>30</v>
      </c>
      <c r="D666" s="89"/>
      <c r="E666" s="132" t="s">
        <v>7246</v>
      </c>
      <c r="F666" s="131" t="s">
        <v>6828</v>
      </c>
      <c r="G666" s="91" t="s">
        <v>182</v>
      </c>
      <c r="H666" s="91" t="s">
        <v>292</v>
      </c>
      <c r="I666" s="91" t="s">
        <v>184</v>
      </c>
      <c r="J666" s="89" t="s">
        <v>194</v>
      </c>
      <c r="K666" s="96" t="s">
        <v>7272</v>
      </c>
      <c r="L666" s="131" t="s">
        <v>7247</v>
      </c>
      <c r="M666" s="89" t="s">
        <v>203</v>
      </c>
      <c r="N666" s="89" t="s">
        <v>467</v>
      </c>
      <c r="O666" s="89" t="s">
        <v>205</v>
      </c>
      <c r="P666" s="94">
        <v>8144116</v>
      </c>
      <c r="Q666" s="89">
        <v>8144116</v>
      </c>
      <c r="R666" s="156">
        <v>0</v>
      </c>
      <c r="S666" s="89" t="s">
        <v>188</v>
      </c>
      <c r="T666" s="105" t="s">
        <v>7138</v>
      </c>
      <c r="U666" s="89" t="s">
        <v>189</v>
      </c>
      <c r="V666" s="89">
        <v>0</v>
      </c>
      <c r="W666" s="89" t="s">
        <v>269</v>
      </c>
      <c r="X666" s="89">
        <v>0</v>
      </c>
      <c r="Y666" s="89"/>
    </row>
    <row r="667" spans="1:25" x14ac:dyDescent="0.25">
      <c r="A667" s="87">
        <v>657</v>
      </c>
      <c r="B667" s="88" t="s">
        <v>5210</v>
      </c>
      <c r="C667" s="96" t="s">
        <v>30</v>
      </c>
      <c r="D667" s="89"/>
      <c r="E667" s="132" t="s">
        <v>7248</v>
      </c>
      <c r="F667" s="131" t="s">
        <v>6863</v>
      </c>
      <c r="G667" s="91" t="s">
        <v>182</v>
      </c>
      <c r="H667" s="91" t="s">
        <v>292</v>
      </c>
      <c r="I667" s="91" t="s">
        <v>184</v>
      </c>
      <c r="J667" s="89" t="s">
        <v>194</v>
      </c>
      <c r="K667" s="96" t="s">
        <v>7272</v>
      </c>
      <c r="L667" s="131" t="s">
        <v>7249</v>
      </c>
      <c r="M667" s="106" t="s">
        <v>203</v>
      </c>
      <c r="N667" s="106" t="s">
        <v>467</v>
      </c>
      <c r="O667" s="106" t="s">
        <v>205</v>
      </c>
      <c r="P667" s="94">
        <v>11278242</v>
      </c>
      <c r="Q667" s="89">
        <v>11278242</v>
      </c>
      <c r="R667" s="156">
        <v>0</v>
      </c>
      <c r="S667" s="89" t="s">
        <v>188</v>
      </c>
      <c r="T667" s="105" t="s">
        <v>5824</v>
      </c>
      <c r="U667" s="89" t="s">
        <v>189</v>
      </c>
      <c r="V667" s="89">
        <v>0</v>
      </c>
      <c r="W667" s="89" t="s">
        <v>269</v>
      </c>
      <c r="X667" s="89">
        <v>0</v>
      </c>
      <c r="Y667" s="89"/>
    </row>
    <row r="351083" spans="1:11" x14ac:dyDescent="0.25">
      <c r="A351083" s="118" t="s">
        <v>30</v>
      </c>
      <c r="B351083" s="118" t="s">
        <v>182</v>
      </c>
      <c r="C351083" s="118" t="s">
        <v>183</v>
      </c>
      <c r="D351083" s="118" t="s">
        <v>184</v>
      </c>
      <c r="E351083" s="83" t="s">
        <v>185</v>
      </c>
      <c r="F351083" s="118" t="s">
        <v>186</v>
      </c>
      <c r="G351083" s="118" t="s">
        <v>186</v>
      </c>
      <c r="H351083" s="118" t="s">
        <v>187</v>
      </c>
      <c r="I351083" s="118" t="s">
        <v>188</v>
      </c>
      <c r="J351083" s="118" t="s">
        <v>189</v>
      </c>
      <c r="K351083" s="118" t="s">
        <v>190</v>
      </c>
    </row>
    <row r="351084" spans="1:11" x14ac:dyDescent="0.25">
      <c r="A351084" s="118" t="s">
        <v>31</v>
      </c>
      <c r="B351084" s="118" t="s">
        <v>191</v>
      </c>
      <c r="C351084" s="118" t="s">
        <v>192</v>
      </c>
      <c r="D351084" s="118" t="s">
        <v>193</v>
      </c>
      <c r="E351084" s="83" t="s">
        <v>194</v>
      </c>
      <c r="F351084" s="118" t="s">
        <v>195</v>
      </c>
      <c r="G351084" s="118" t="s">
        <v>195</v>
      </c>
      <c r="H351084" s="118" t="s">
        <v>196</v>
      </c>
      <c r="I351084" s="118" t="s">
        <v>197</v>
      </c>
      <c r="J351084" s="118" t="s">
        <v>198</v>
      </c>
      <c r="K351084" s="118" t="s">
        <v>199</v>
      </c>
    </row>
    <row r="351085" spans="1:11" x14ac:dyDescent="0.25">
      <c r="B351085" s="118" t="s">
        <v>200</v>
      </c>
      <c r="C351085" s="118" t="s">
        <v>201</v>
      </c>
      <c r="D351085" s="118" t="s">
        <v>202</v>
      </c>
      <c r="F351085" s="118" t="s">
        <v>203</v>
      </c>
      <c r="G351085" s="118" t="s">
        <v>204</v>
      </c>
      <c r="H351085" s="118" t="s">
        <v>205</v>
      </c>
      <c r="K351085" s="118" t="s">
        <v>206</v>
      </c>
    </row>
    <row r="351086" spans="1:11" x14ac:dyDescent="0.25">
      <c r="B351086" s="118" t="s">
        <v>207</v>
      </c>
      <c r="C351086" s="118" t="s">
        <v>208</v>
      </c>
      <c r="D351086" s="118" t="s">
        <v>209</v>
      </c>
      <c r="F351086" s="118" t="s">
        <v>204</v>
      </c>
      <c r="G351086" s="118" t="s">
        <v>210</v>
      </c>
      <c r="H351086" s="118" t="s">
        <v>211</v>
      </c>
      <c r="K351086" s="118" t="s">
        <v>212</v>
      </c>
    </row>
    <row r="351087" spans="1:11" x14ac:dyDescent="0.25">
      <c r="C351087" s="118" t="s">
        <v>213</v>
      </c>
      <c r="D351087" s="118" t="s">
        <v>214</v>
      </c>
      <c r="F351087" s="118" t="s">
        <v>210</v>
      </c>
      <c r="G351087" s="118" t="s">
        <v>215</v>
      </c>
      <c r="H351087" s="118" t="s">
        <v>216</v>
      </c>
      <c r="K351087" s="118" t="s">
        <v>217</v>
      </c>
    </row>
    <row r="351088" spans="1:11" x14ac:dyDescent="0.25">
      <c r="C351088" s="118" t="s">
        <v>218</v>
      </c>
      <c r="D351088" s="118" t="s">
        <v>219</v>
      </c>
      <c r="F351088" s="118" t="s">
        <v>215</v>
      </c>
      <c r="G351088" s="118" t="s">
        <v>220</v>
      </c>
      <c r="K351088" s="118" t="s">
        <v>221</v>
      </c>
    </row>
    <row r="351089" spans="3:11" x14ac:dyDescent="0.25">
      <c r="C351089" s="118" t="s">
        <v>222</v>
      </c>
      <c r="D351089" s="118" t="s">
        <v>223</v>
      </c>
      <c r="F351089" s="118" t="s">
        <v>220</v>
      </c>
      <c r="G351089" s="118" t="s">
        <v>224</v>
      </c>
      <c r="K351089" s="118" t="s">
        <v>225</v>
      </c>
    </row>
    <row r="351090" spans="3:11" x14ac:dyDescent="0.25">
      <c r="C351090" s="118" t="s">
        <v>226</v>
      </c>
      <c r="D351090" s="118" t="s">
        <v>227</v>
      </c>
      <c r="F351090" s="118" t="s">
        <v>224</v>
      </c>
      <c r="G351090" s="118" t="s">
        <v>228</v>
      </c>
      <c r="K351090" s="118" t="s">
        <v>229</v>
      </c>
    </row>
    <row r="351091" spans="3:11" x14ac:dyDescent="0.25">
      <c r="C351091" s="118" t="s">
        <v>230</v>
      </c>
      <c r="D351091" s="118" t="s">
        <v>231</v>
      </c>
      <c r="F351091" s="118" t="s">
        <v>228</v>
      </c>
      <c r="G351091" s="118" t="s">
        <v>232</v>
      </c>
      <c r="K351091" s="118" t="s">
        <v>233</v>
      </c>
    </row>
    <row r="351092" spans="3:11" x14ac:dyDescent="0.25">
      <c r="C351092" s="118" t="s">
        <v>234</v>
      </c>
      <c r="D351092" s="118" t="s">
        <v>235</v>
      </c>
      <c r="F351092" s="118" t="s">
        <v>232</v>
      </c>
      <c r="G351092" s="118" t="s">
        <v>236</v>
      </c>
      <c r="K351092" s="118" t="s">
        <v>237</v>
      </c>
    </row>
    <row r="351093" spans="3:11" x14ac:dyDescent="0.25">
      <c r="C351093" s="118" t="s">
        <v>238</v>
      </c>
      <c r="D351093" s="118" t="s">
        <v>239</v>
      </c>
      <c r="F351093" s="118" t="s">
        <v>236</v>
      </c>
      <c r="G351093" s="118" t="s">
        <v>240</v>
      </c>
      <c r="K351093" s="118" t="s">
        <v>241</v>
      </c>
    </row>
    <row r="351094" spans="3:11" x14ac:dyDescent="0.25">
      <c r="C351094" s="118" t="s">
        <v>242</v>
      </c>
      <c r="D351094" s="118" t="s">
        <v>243</v>
      </c>
      <c r="F351094" s="118" t="s">
        <v>240</v>
      </c>
      <c r="G351094" s="118" t="s">
        <v>244</v>
      </c>
      <c r="K351094" s="118" t="s">
        <v>245</v>
      </c>
    </row>
    <row r="351095" spans="3:11" x14ac:dyDescent="0.25">
      <c r="C351095" s="118" t="s">
        <v>246</v>
      </c>
      <c r="D351095" s="118" t="s">
        <v>247</v>
      </c>
      <c r="F351095" s="118" t="s">
        <v>244</v>
      </c>
      <c r="G351095" s="118" t="s">
        <v>248</v>
      </c>
      <c r="K351095" s="118" t="s">
        <v>249</v>
      </c>
    </row>
    <row r="351096" spans="3:11" x14ac:dyDescent="0.25">
      <c r="C351096" s="118" t="s">
        <v>250</v>
      </c>
      <c r="D351096" s="118" t="s">
        <v>251</v>
      </c>
      <c r="F351096" s="118" t="s">
        <v>248</v>
      </c>
      <c r="G351096" s="118" t="s">
        <v>252</v>
      </c>
      <c r="K351096" s="118" t="s">
        <v>253</v>
      </c>
    </row>
    <row r="351097" spans="3:11" x14ac:dyDescent="0.25">
      <c r="C351097" s="118" t="s">
        <v>254</v>
      </c>
      <c r="D351097" s="118" t="s">
        <v>255</v>
      </c>
      <c r="F351097" s="118" t="s">
        <v>252</v>
      </c>
      <c r="G351097" s="118" t="s">
        <v>256</v>
      </c>
      <c r="K351097" s="118" t="s">
        <v>257</v>
      </c>
    </row>
    <row r="351098" spans="3:11" x14ac:dyDescent="0.25">
      <c r="C351098" s="118" t="s">
        <v>258</v>
      </c>
      <c r="F351098" s="118" t="s">
        <v>256</v>
      </c>
      <c r="G351098" s="118" t="s">
        <v>259</v>
      </c>
      <c r="K351098" s="118" t="s">
        <v>260</v>
      </c>
    </row>
    <row r="351099" spans="3:11" x14ac:dyDescent="0.25">
      <c r="C351099" s="118" t="s">
        <v>261</v>
      </c>
      <c r="F351099" s="118" t="s">
        <v>259</v>
      </c>
      <c r="G351099" s="118" t="s">
        <v>262</v>
      </c>
      <c r="K351099" s="118" t="s">
        <v>263</v>
      </c>
    </row>
    <row r="351100" spans="3:11" x14ac:dyDescent="0.25">
      <c r="C351100" s="118" t="s">
        <v>264</v>
      </c>
      <c r="F351100" s="118" t="s">
        <v>262</v>
      </c>
      <c r="G351100" s="118" t="s">
        <v>265</v>
      </c>
      <c r="K351100" s="118" t="s">
        <v>266</v>
      </c>
    </row>
    <row r="351101" spans="3:11" x14ac:dyDescent="0.25">
      <c r="C351101" s="118" t="s">
        <v>267</v>
      </c>
      <c r="F351101" s="118" t="s">
        <v>265</v>
      </c>
      <c r="G351101" s="118" t="s">
        <v>268</v>
      </c>
      <c r="K351101" s="118" t="s">
        <v>269</v>
      </c>
    </row>
    <row r="351102" spans="3:11" x14ac:dyDescent="0.25">
      <c r="C351102" s="118" t="s">
        <v>270</v>
      </c>
      <c r="F351102" s="118" t="s">
        <v>268</v>
      </c>
      <c r="G351102" s="118" t="s">
        <v>271</v>
      </c>
      <c r="K351102" s="118" t="s">
        <v>272</v>
      </c>
    </row>
    <row r="351103" spans="3:11" x14ac:dyDescent="0.25">
      <c r="C351103" s="118" t="s">
        <v>273</v>
      </c>
      <c r="F351103" s="118" t="s">
        <v>271</v>
      </c>
      <c r="G351103" s="118" t="s">
        <v>274</v>
      </c>
      <c r="K351103" s="118" t="s">
        <v>275</v>
      </c>
    </row>
    <row r="351104" spans="3:11" x14ac:dyDescent="0.25">
      <c r="C351104" s="118" t="s">
        <v>276</v>
      </c>
      <c r="F351104" s="118" t="s">
        <v>274</v>
      </c>
      <c r="G351104" s="118" t="s">
        <v>277</v>
      </c>
    </row>
    <row r="351105" spans="3:7" x14ac:dyDescent="0.25">
      <c r="C351105" s="118" t="s">
        <v>278</v>
      </c>
      <c r="F351105" s="118" t="s">
        <v>277</v>
      </c>
      <c r="G351105" s="118" t="s">
        <v>279</v>
      </c>
    </row>
    <row r="351106" spans="3:7" x14ac:dyDescent="0.25">
      <c r="C351106" s="118" t="s">
        <v>280</v>
      </c>
      <c r="F351106" s="118" t="s">
        <v>279</v>
      </c>
      <c r="G351106" s="118" t="s">
        <v>281</v>
      </c>
    </row>
    <row r="351107" spans="3:7" x14ac:dyDescent="0.25">
      <c r="C351107" s="118" t="s">
        <v>282</v>
      </c>
      <c r="F351107" s="118" t="s">
        <v>281</v>
      </c>
      <c r="G351107" s="118" t="s">
        <v>283</v>
      </c>
    </row>
    <row r="351108" spans="3:7" x14ac:dyDescent="0.25">
      <c r="C351108" s="118" t="s">
        <v>284</v>
      </c>
      <c r="F351108" s="118" t="s">
        <v>283</v>
      </c>
      <c r="G351108" s="118" t="s">
        <v>285</v>
      </c>
    </row>
    <row r="351109" spans="3:7" x14ac:dyDescent="0.25">
      <c r="C351109" s="118" t="s">
        <v>286</v>
      </c>
      <c r="F351109" s="118" t="s">
        <v>285</v>
      </c>
      <c r="G351109" s="118" t="s">
        <v>287</v>
      </c>
    </row>
    <row r="351110" spans="3:7" x14ac:dyDescent="0.25">
      <c r="C351110" s="118" t="s">
        <v>288</v>
      </c>
      <c r="F351110" s="118" t="s">
        <v>287</v>
      </c>
      <c r="G351110" s="118" t="s">
        <v>289</v>
      </c>
    </row>
    <row r="351111" spans="3:7" x14ac:dyDescent="0.25">
      <c r="C351111" s="118" t="s">
        <v>290</v>
      </c>
      <c r="F351111" s="118" t="s">
        <v>289</v>
      </c>
      <c r="G351111" s="118" t="s">
        <v>291</v>
      </c>
    </row>
    <row r="351112" spans="3:7" x14ac:dyDescent="0.25">
      <c r="C351112" s="118" t="s">
        <v>292</v>
      </c>
      <c r="F351112" s="118" t="s">
        <v>291</v>
      </c>
      <c r="G351112" s="118" t="s">
        <v>293</v>
      </c>
    </row>
    <row r="351113" spans="3:7" x14ac:dyDescent="0.25">
      <c r="C351113" s="118" t="s">
        <v>294</v>
      </c>
      <c r="F351113" s="118" t="s">
        <v>293</v>
      </c>
      <c r="G351113" s="118" t="s">
        <v>295</v>
      </c>
    </row>
    <row r="351114" spans="3:7" x14ac:dyDescent="0.25">
      <c r="C351114" s="118" t="s">
        <v>296</v>
      </c>
      <c r="F351114" s="118" t="s">
        <v>295</v>
      </c>
      <c r="G351114" s="118" t="s">
        <v>297</v>
      </c>
    </row>
    <row r="351115" spans="3:7" x14ac:dyDescent="0.25">
      <c r="C351115" s="118" t="s">
        <v>298</v>
      </c>
      <c r="F351115" s="118" t="s">
        <v>297</v>
      </c>
      <c r="G351115" s="118" t="s">
        <v>299</v>
      </c>
    </row>
    <row r="351116" spans="3:7" x14ac:dyDescent="0.25">
      <c r="C351116" s="118" t="s">
        <v>300</v>
      </c>
      <c r="F351116" s="118" t="s">
        <v>301</v>
      </c>
      <c r="G351116" s="118" t="s">
        <v>302</v>
      </c>
    </row>
    <row r="351117" spans="3:7" x14ac:dyDescent="0.25">
      <c r="C351117" s="118" t="s">
        <v>303</v>
      </c>
      <c r="G351117" s="118" t="s">
        <v>304</v>
      </c>
    </row>
    <row r="351118" spans="3:7" x14ac:dyDescent="0.25">
      <c r="C351118" s="118" t="s">
        <v>305</v>
      </c>
      <c r="G351118" s="118" t="s">
        <v>306</v>
      </c>
    </row>
    <row r="351119" spans="3:7" x14ac:dyDescent="0.25">
      <c r="C351119" s="118" t="s">
        <v>307</v>
      </c>
      <c r="G351119" s="118" t="s">
        <v>308</v>
      </c>
    </row>
    <row r="351120" spans="3:7" x14ac:dyDescent="0.25">
      <c r="C351120" s="118" t="s">
        <v>309</v>
      </c>
      <c r="G351120" s="118" t="s">
        <v>310</v>
      </c>
    </row>
    <row r="351121" spans="3:7" x14ac:dyDescent="0.25">
      <c r="C351121" s="118" t="s">
        <v>311</v>
      </c>
      <c r="G351121" s="118" t="s">
        <v>312</v>
      </c>
    </row>
    <row r="351122" spans="3:7" x14ac:dyDescent="0.25">
      <c r="C351122" s="118" t="s">
        <v>313</v>
      </c>
      <c r="G351122" s="118" t="s">
        <v>314</v>
      </c>
    </row>
    <row r="351123" spans="3:7" x14ac:dyDescent="0.25">
      <c r="C351123" s="118" t="s">
        <v>315</v>
      </c>
      <c r="G351123" s="118" t="s">
        <v>316</v>
      </c>
    </row>
    <row r="351124" spans="3:7" x14ac:dyDescent="0.25">
      <c r="C351124" s="118" t="s">
        <v>317</v>
      </c>
      <c r="G351124" s="118" t="s">
        <v>318</v>
      </c>
    </row>
    <row r="351125" spans="3:7" x14ac:dyDescent="0.25">
      <c r="C351125" s="118" t="s">
        <v>319</v>
      </c>
      <c r="G351125" s="118" t="s">
        <v>320</v>
      </c>
    </row>
    <row r="351126" spans="3:7" x14ac:dyDescent="0.25">
      <c r="C351126" s="118" t="s">
        <v>321</v>
      </c>
      <c r="G351126" s="118" t="s">
        <v>322</v>
      </c>
    </row>
    <row r="351127" spans="3:7" x14ac:dyDescent="0.25">
      <c r="C351127" s="118" t="s">
        <v>323</v>
      </c>
      <c r="G351127" s="118" t="s">
        <v>324</v>
      </c>
    </row>
    <row r="351128" spans="3:7" x14ac:dyDescent="0.25">
      <c r="C351128" s="118" t="s">
        <v>325</v>
      </c>
      <c r="G351128" s="118" t="s">
        <v>326</v>
      </c>
    </row>
    <row r="351129" spans="3:7" x14ac:dyDescent="0.25">
      <c r="C351129" s="118" t="s">
        <v>327</v>
      </c>
      <c r="G351129" s="118" t="s">
        <v>328</v>
      </c>
    </row>
    <row r="351130" spans="3:7" x14ac:dyDescent="0.25">
      <c r="C351130" s="118" t="s">
        <v>329</v>
      </c>
      <c r="G351130" s="118" t="s">
        <v>330</v>
      </c>
    </row>
    <row r="351131" spans="3:7" x14ac:dyDescent="0.25">
      <c r="C351131" s="118" t="s">
        <v>331</v>
      </c>
      <c r="G351131" s="118" t="s">
        <v>332</v>
      </c>
    </row>
    <row r="351132" spans="3:7" x14ac:dyDescent="0.25">
      <c r="C351132" s="118" t="s">
        <v>333</v>
      </c>
      <c r="G351132" s="118" t="s">
        <v>334</v>
      </c>
    </row>
    <row r="351133" spans="3:7" x14ac:dyDescent="0.25">
      <c r="G351133" s="118" t="s">
        <v>335</v>
      </c>
    </row>
    <row r="351134" spans="3:7" x14ac:dyDescent="0.25">
      <c r="G351134" s="118" t="s">
        <v>336</v>
      </c>
    </row>
    <row r="351135" spans="3:7" x14ac:dyDescent="0.25">
      <c r="G351135" s="118" t="s">
        <v>337</v>
      </c>
    </row>
    <row r="351136" spans="3:7" x14ac:dyDescent="0.25">
      <c r="G351136" s="118" t="s">
        <v>338</v>
      </c>
    </row>
    <row r="351137" spans="7:7" x14ac:dyDescent="0.25">
      <c r="G351137" s="118" t="s">
        <v>339</v>
      </c>
    </row>
    <row r="351138" spans="7:7" x14ac:dyDescent="0.25">
      <c r="G351138" s="118" t="s">
        <v>340</v>
      </c>
    </row>
    <row r="351139" spans="7:7" x14ac:dyDescent="0.25">
      <c r="G351139" s="118" t="s">
        <v>341</v>
      </c>
    </row>
    <row r="351140" spans="7:7" x14ac:dyDescent="0.25">
      <c r="G351140" s="118" t="s">
        <v>342</v>
      </c>
    </row>
    <row r="351141" spans="7:7" x14ac:dyDescent="0.25">
      <c r="G351141" s="118" t="s">
        <v>343</v>
      </c>
    </row>
    <row r="351142" spans="7:7" x14ac:dyDescent="0.25">
      <c r="G351142" s="118" t="s">
        <v>344</v>
      </c>
    </row>
    <row r="351143" spans="7:7" x14ac:dyDescent="0.25">
      <c r="G351143" s="118" t="s">
        <v>345</v>
      </c>
    </row>
    <row r="351144" spans="7:7" x14ac:dyDescent="0.25">
      <c r="G351144" s="118" t="s">
        <v>346</v>
      </c>
    </row>
    <row r="351145" spans="7:7" x14ac:dyDescent="0.25">
      <c r="G351145" s="118" t="s">
        <v>347</v>
      </c>
    </row>
    <row r="351146" spans="7:7" x14ac:dyDescent="0.25">
      <c r="G351146" s="118" t="s">
        <v>348</v>
      </c>
    </row>
    <row r="351147" spans="7:7" x14ac:dyDescent="0.25">
      <c r="G351147" s="118" t="s">
        <v>349</v>
      </c>
    </row>
    <row r="351148" spans="7:7" x14ac:dyDescent="0.25">
      <c r="G351148" s="118" t="s">
        <v>350</v>
      </c>
    </row>
    <row r="351149" spans="7:7" x14ac:dyDescent="0.25">
      <c r="G351149" s="118" t="s">
        <v>351</v>
      </c>
    </row>
    <row r="351150" spans="7:7" x14ac:dyDescent="0.25">
      <c r="G351150" s="118" t="s">
        <v>352</v>
      </c>
    </row>
    <row r="351151" spans="7:7" x14ac:dyDescent="0.25">
      <c r="G351151" s="118" t="s">
        <v>353</v>
      </c>
    </row>
    <row r="351152" spans="7:7" x14ac:dyDescent="0.25">
      <c r="G351152" s="118" t="s">
        <v>354</v>
      </c>
    </row>
    <row r="351153" spans="7:7" x14ac:dyDescent="0.25">
      <c r="G351153" s="118" t="s">
        <v>355</v>
      </c>
    </row>
    <row r="351154" spans="7:7" x14ac:dyDescent="0.25">
      <c r="G351154" s="118" t="s">
        <v>356</v>
      </c>
    </row>
    <row r="351155" spans="7:7" x14ac:dyDescent="0.25">
      <c r="G351155" s="118" t="s">
        <v>357</v>
      </c>
    </row>
    <row r="351156" spans="7:7" x14ac:dyDescent="0.25">
      <c r="G351156" s="118" t="s">
        <v>358</v>
      </c>
    </row>
    <row r="351157" spans="7:7" x14ac:dyDescent="0.25">
      <c r="G351157" s="118" t="s">
        <v>359</v>
      </c>
    </row>
    <row r="351158" spans="7:7" x14ac:dyDescent="0.25">
      <c r="G351158" s="118" t="s">
        <v>360</v>
      </c>
    </row>
    <row r="351159" spans="7:7" x14ac:dyDescent="0.25">
      <c r="G351159" s="118" t="s">
        <v>361</v>
      </c>
    </row>
    <row r="351160" spans="7:7" x14ac:dyDescent="0.25">
      <c r="G351160" s="118" t="s">
        <v>362</v>
      </c>
    </row>
    <row r="351161" spans="7:7" x14ac:dyDescent="0.25">
      <c r="G351161" s="118" t="s">
        <v>363</v>
      </c>
    </row>
    <row r="351162" spans="7:7" x14ac:dyDescent="0.25">
      <c r="G351162" s="118" t="s">
        <v>364</v>
      </c>
    </row>
    <row r="351163" spans="7:7" x14ac:dyDescent="0.25">
      <c r="G351163" s="118" t="s">
        <v>365</v>
      </c>
    </row>
    <row r="351164" spans="7:7" x14ac:dyDescent="0.25">
      <c r="G351164" s="118" t="s">
        <v>366</v>
      </c>
    </row>
    <row r="351165" spans="7:7" x14ac:dyDescent="0.25">
      <c r="G351165" s="118" t="s">
        <v>367</v>
      </c>
    </row>
    <row r="351166" spans="7:7" x14ac:dyDescent="0.25">
      <c r="G351166" s="118" t="s">
        <v>368</v>
      </c>
    </row>
    <row r="351167" spans="7:7" x14ac:dyDescent="0.25">
      <c r="G351167" s="118" t="s">
        <v>369</v>
      </c>
    </row>
    <row r="351168" spans="7:7" x14ac:dyDescent="0.25">
      <c r="G351168" s="118" t="s">
        <v>370</v>
      </c>
    </row>
    <row r="351169" spans="7:7" x14ac:dyDescent="0.25">
      <c r="G351169" s="118" t="s">
        <v>371</v>
      </c>
    </row>
    <row r="351170" spans="7:7" x14ac:dyDescent="0.25">
      <c r="G351170" s="118" t="s">
        <v>372</v>
      </c>
    </row>
    <row r="351171" spans="7:7" x14ac:dyDescent="0.25">
      <c r="G351171" s="118" t="s">
        <v>373</v>
      </c>
    </row>
    <row r="351172" spans="7:7" x14ac:dyDescent="0.25">
      <c r="G351172" s="118" t="s">
        <v>374</v>
      </c>
    </row>
    <row r="351173" spans="7:7" x14ac:dyDescent="0.25">
      <c r="G351173" s="118" t="s">
        <v>375</v>
      </c>
    </row>
    <row r="351174" spans="7:7" x14ac:dyDescent="0.25">
      <c r="G351174" s="118" t="s">
        <v>376</v>
      </c>
    </row>
    <row r="351175" spans="7:7" x14ac:dyDescent="0.25">
      <c r="G351175" s="118" t="s">
        <v>377</v>
      </c>
    </row>
    <row r="351176" spans="7:7" x14ac:dyDescent="0.25">
      <c r="G351176" s="118" t="s">
        <v>378</v>
      </c>
    </row>
    <row r="351177" spans="7:7" x14ac:dyDescent="0.25">
      <c r="G351177" s="118" t="s">
        <v>379</v>
      </c>
    </row>
    <row r="351178" spans="7:7" x14ac:dyDescent="0.25">
      <c r="G351178" s="118" t="s">
        <v>380</v>
      </c>
    </row>
    <row r="351179" spans="7:7" x14ac:dyDescent="0.25">
      <c r="G351179" s="118" t="s">
        <v>381</v>
      </c>
    </row>
    <row r="351180" spans="7:7" x14ac:dyDescent="0.25">
      <c r="G351180" s="118" t="s">
        <v>382</v>
      </c>
    </row>
    <row r="351181" spans="7:7" x14ac:dyDescent="0.25">
      <c r="G351181" s="118" t="s">
        <v>383</v>
      </c>
    </row>
    <row r="351182" spans="7:7" x14ac:dyDescent="0.25">
      <c r="G351182" s="118" t="s">
        <v>384</v>
      </c>
    </row>
    <row r="351183" spans="7:7" x14ac:dyDescent="0.25">
      <c r="G351183" s="118" t="s">
        <v>385</v>
      </c>
    </row>
    <row r="351184" spans="7:7" x14ac:dyDescent="0.25">
      <c r="G351184" s="118" t="s">
        <v>386</v>
      </c>
    </row>
    <row r="351185" spans="7:7" x14ac:dyDescent="0.25">
      <c r="G351185" s="118" t="s">
        <v>387</v>
      </c>
    </row>
    <row r="351186" spans="7:7" x14ac:dyDescent="0.25">
      <c r="G351186" s="118" t="s">
        <v>388</v>
      </c>
    </row>
    <row r="351187" spans="7:7" x14ac:dyDescent="0.25">
      <c r="G351187" s="118" t="s">
        <v>389</v>
      </c>
    </row>
    <row r="351188" spans="7:7" x14ac:dyDescent="0.25">
      <c r="G351188" s="118" t="s">
        <v>390</v>
      </c>
    </row>
    <row r="351189" spans="7:7" x14ac:dyDescent="0.25">
      <c r="G351189" s="118" t="s">
        <v>391</v>
      </c>
    </row>
    <row r="351190" spans="7:7" x14ac:dyDescent="0.25">
      <c r="G351190" s="118" t="s">
        <v>392</v>
      </c>
    </row>
    <row r="351191" spans="7:7" x14ac:dyDescent="0.25">
      <c r="G351191" s="118" t="s">
        <v>393</v>
      </c>
    </row>
    <row r="351192" spans="7:7" x14ac:dyDescent="0.25">
      <c r="G351192" s="118" t="s">
        <v>394</v>
      </c>
    </row>
    <row r="351193" spans="7:7" x14ac:dyDescent="0.25">
      <c r="G351193" s="118" t="s">
        <v>395</v>
      </c>
    </row>
    <row r="351194" spans="7:7" x14ac:dyDescent="0.25">
      <c r="G351194" s="118" t="s">
        <v>396</v>
      </c>
    </row>
    <row r="351195" spans="7:7" x14ac:dyDescent="0.25">
      <c r="G351195" s="118" t="s">
        <v>397</v>
      </c>
    </row>
    <row r="351196" spans="7:7" x14ac:dyDescent="0.25">
      <c r="G351196" s="118" t="s">
        <v>398</v>
      </c>
    </row>
    <row r="351197" spans="7:7" x14ac:dyDescent="0.25">
      <c r="G351197" s="118" t="s">
        <v>399</v>
      </c>
    </row>
    <row r="351198" spans="7:7" x14ac:dyDescent="0.25">
      <c r="G351198" s="118" t="s">
        <v>400</v>
      </c>
    </row>
    <row r="351199" spans="7:7" x14ac:dyDescent="0.25">
      <c r="G351199" s="118" t="s">
        <v>401</v>
      </c>
    </row>
    <row r="351200" spans="7:7" x14ac:dyDescent="0.25">
      <c r="G351200" s="118" t="s">
        <v>402</v>
      </c>
    </row>
    <row r="351201" spans="7:7" x14ac:dyDescent="0.25">
      <c r="G351201" s="118" t="s">
        <v>403</v>
      </c>
    </row>
    <row r="351202" spans="7:7" x14ac:dyDescent="0.25">
      <c r="G351202" s="118" t="s">
        <v>404</v>
      </c>
    </row>
    <row r="351203" spans="7:7" x14ac:dyDescent="0.25">
      <c r="G351203" s="118" t="s">
        <v>405</v>
      </c>
    </row>
    <row r="351204" spans="7:7" x14ac:dyDescent="0.25">
      <c r="G351204" s="118" t="s">
        <v>406</v>
      </c>
    </row>
    <row r="351205" spans="7:7" x14ac:dyDescent="0.25">
      <c r="G351205" s="118" t="s">
        <v>407</v>
      </c>
    </row>
    <row r="351206" spans="7:7" x14ac:dyDescent="0.25">
      <c r="G351206" s="118" t="s">
        <v>408</v>
      </c>
    </row>
    <row r="351207" spans="7:7" x14ac:dyDescent="0.25">
      <c r="G351207" s="118" t="s">
        <v>409</v>
      </c>
    </row>
    <row r="351208" spans="7:7" x14ac:dyDescent="0.25">
      <c r="G351208" s="118" t="s">
        <v>410</v>
      </c>
    </row>
    <row r="351209" spans="7:7" x14ac:dyDescent="0.25">
      <c r="G351209" s="118" t="s">
        <v>411</v>
      </c>
    </row>
    <row r="351210" spans="7:7" x14ac:dyDescent="0.25">
      <c r="G351210" s="118" t="s">
        <v>412</v>
      </c>
    </row>
    <row r="351211" spans="7:7" x14ac:dyDescent="0.25">
      <c r="G351211" s="118" t="s">
        <v>413</v>
      </c>
    </row>
    <row r="351212" spans="7:7" x14ac:dyDescent="0.25">
      <c r="G351212" s="118" t="s">
        <v>414</v>
      </c>
    </row>
    <row r="351213" spans="7:7" x14ac:dyDescent="0.25">
      <c r="G351213" s="118" t="s">
        <v>415</v>
      </c>
    </row>
    <row r="351214" spans="7:7" x14ac:dyDescent="0.25">
      <c r="G351214" s="118" t="s">
        <v>416</v>
      </c>
    </row>
    <row r="351215" spans="7:7" x14ac:dyDescent="0.25">
      <c r="G351215" s="118" t="s">
        <v>417</v>
      </c>
    </row>
    <row r="351216" spans="7:7" x14ac:dyDescent="0.25">
      <c r="G351216" s="118" t="s">
        <v>418</v>
      </c>
    </row>
    <row r="351217" spans="7:7" x14ac:dyDescent="0.25">
      <c r="G351217" s="118" t="s">
        <v>419</v>
      </c>
    </row>
    <row r="351218" spans="7:7" x14ac:dyDescent="0.25">
      <c r="G351218" s="118" t="s">
        <v>420</v>
      </c>
    </row>
    <row r="351219" spans="7:7" x14ac:dyDescent="0.25">
      <c r="G351219" s="118" t="s">
        <v>421</v>
      </c>
    </row>
    <row r="351220" spans="7:7" x14ac:dyDescent="0.25">
      <c r="G351220" s="118" t="s">
        <v>422</v>
      </c>
    </row>
    <row r="351221" spans="7:7" x14ac:dyDescent="0.25">
      <c r="G351221" s="118" t="s">
        <v>423</v>
      </c>
    </row>
    <row r="351222" spans="7:7" x14ac:dyDescent="0.25">
      <c r="G351222" s="118" t="s">
        <v>424</v>
      </c>
    </row>
    <row r="351223" spans="7:7" x14ac:dyDescent="0.25">
      <c r="G351223" s="118" t="s">
        <v>425</v>
      </c>
    </row>
    <row r="351224" spans="7:7" x14ac:dyDescent="0.25">
      <c r="G351224" s="118" t="s">
        <v>426</v>
      </c>
    </row>
    <row r="351225" spans="7:7" x14ac:dyDescent="0.25">
      <c r="G351225" s="118" t="s">
        <v>427</v>
      </c>
    </row>
    <row r="351226" spans="7:7" x14ac:dyDescent="0.25">
      <c r="G351226" s="118" t="s">
        <v>428</v>
      </c>
    </row>
    <row r="351227" spans="7:7" x14ac:dyDescent="0.25">
      <c r="G351227" s="118" t="s">
        <v>429</v>
      </c>
    </row>
    <row r="351228" spans="7:7" x14ac:dyDescent="0.25">
      <c r="G351228" s="118" t="s">
        <v>430</v>
      </c>
    </row>
    <row r="351229" spans="7:7" x14ac:dyDescent="0.25">
      <c r="G351229" s="118" t="s">
        <v>431</v>
      </c>
    </row>
    <row r="351230" spans="7:7" x14ac:dyDescent="0.25">
      <c r="G351230" s="118" t="s">
        <v>432</v>
      </c>
    </row>
    <row r="351231" spans="7:7" x14ac:dyDescent="0.25">
      <c r="G351231" s="118" t="s">
        <v>433</v>
      </c>
    </row>
    <row r="351232" spans="7:7" x14ac:dyDescent="0.25">
      <c r="G351232" s="118" t="s">
        <v>434</v>
      </c>
    </row>
    <row r="351233" spans="7:7" x14ac:dyDescent="0.25">
      <c r="G351233" s="118" t="s">
        <v>435</v>
      </c>
    </row>
    <row r="351234" spans="7:7" x14ac:dyDescent="0.25">
      <c r="G351234" s="118" t="s">
        <v>436</v>
      </c>
    </row>
    <row r="351235" spans="7:7" x14ac:dyDescent="0.25">
      <c r="G351235" s="118" t="s">
        <v>437</v>
      </c>
    </row>
    <row r="351236" spans="7:7" x14ac:dyDescent="0.25">
      <c r="G351236" s="118" t="s">
        <v>438</v>
      </c>
    </row>
    <row r="351237" spans="7:7" x14ac:dyDescent="0.25">
      <c r="G351237" s="118" t="s">
        <v>439</v>
      </c>
    </row>
    <row r="351238" spans="7:7" x14ac:dyDescent="0.25">
      <c r="G351238" s="118" t="s">
        <v>440</v>
      </c>
    </row>
    <row r="351239" spans="7:7" x14ac:dyDescent="0.25">
      <c r="G351239" s="118" t="s">
        <v>441</v>
      </c>
    </row>
    <row r="351240" spans="7:7" x14ac:dyDescent="0.25">
      <c r="G351240" s="118" t="s">
        <v>442</v>
      </c>
    </row>
    <row r="351241" spans="7:7" x14ac:dyDescent="0.25">
      <c r="G351241" s="118" t="s">
        <v>443</v>
      </c>
    </row>
    <row r="351242" spans="7:7" x14ac:dyDescent="0.25">
      <c r="G351242" s="118" t="s">
        <v>444</v>
      </c>
    </row>
    <row r="351243" spans="7:7" x14ac:dyDescent="0.25">
      <c r="G351243" s="118" t="s">
        <v>445</v>
      </c>
    </row>
    <row r="351244" spans="7:7" x14ac:dyDescent="0.25">
      <c r="G351244" s="118" t="s">
        <v>446</v>
      </c>
    </row>
    <row r="351245" spans="7:7" x14ac:dyDescent="0.25">
      <c r="G351245" s="118" t="s">
        <v>447</v>
      </c>
    </row>
    <row r="351246" spans="7:7" x14ac:dyDescent="0.25">
      <c r="G351246" s="118" t="s">
        <v>448</v>
      </c>
    </row>
    <row r="351247" spans="7:7" x14ac:dyDescent="0.25">
      <c r="G351247" s="118" t="s">
        <v>449</v>
      </c>
    </row>
    <row r="351248" spans="7:7" x14ac:dyDescent="0.25">
      <c r="G351248" s="118" t="s">
        <v>450</v>
      </c>
    </row>
    <row r="351249" spans="7:7" x14ac:dyDescent="0.25">
      <c r="G351249" s="118" t="s">
        <v>451</v>
      </c>
    </row>
    <row r="351250" spans="7:7" x14ac:dyDescent="0.25">
      <c r="G351250" s="118" t="s">
        <v>452</v>
      </c>
    </row>
    <row r="351251" spans="7:7" x14ac:dyDescent="0.25">
      <c r="G351251" s="118" t="s">
        <v>453</v>
      </c>
    </row>
    <row r="351252" spans="7:7" x14ac:dyDescent="0.25">
      <c r="G351252" s="118" t="s">
        <v>454</v>
      </c>
    </row>
    <row r="351253" spans="7:7" x14ac:dyDescent="0.25">
      <c r="G351253" s="118" t="s">
        <v>455</v>
      </c>
    </row>
    <row r="351254" spans="7:7" x14ac:dyDescent="0.25">
      <c r="G351254" s="118" t="s">
        <v>456</v>
      </c>
    </row>
    <row r="351255" spans="7:7" x14ac:dyDescent="0.25">
      <c r="G351255" s="118" t="s">
        <v>457</v>
      </c>
    </row>
    <row r="351256" spans="7:7" x14ac:dyDescent="0.25">
      <c r="G351256" s="118" t="s">
        <v>458</v>
      </c>
    </row>
    <row r="351257" spans="7:7" x14ac:dyDescent="0.25">
      <c r="G351257" s="118" t="s">
        <v>459</v>
      </c>
    </row>
    <row r="351258" spans="7:7" x14ac:dyDescent="0.25">
      <c r="G351258" s="118" t="s">
        <v>460</v>
      </c>
    </row>
    <row r="351259" spans="7:7" x14ac:dyDescent="0.25">
      <c r="G351259" s="118" t="s">
        <v>461</v>
      </c>
    </row>
    <row r="351260" spans="7:7" x14ac:dyDescent="0.25">
      <c r="G351260" s="118" t="s">
        <v>462</v>
      </c>
    </row>
    <row r="351261" spans="7:7" x14ac:dyDescent="0.25">
      <c r="G351261" s="118" t="s">
        <v>463</v>
      </c>
    </row>
    <row r="351262" spans="7:7" x14ac:dyDescent="0.25">
      <c r="G351262" s="118" t="s">
        <v>464</v>
      </c>
    </row>
    <row r="351263" spans="7:7" x14ac:dyDescent="0.25">
      <c r="G351263" s="118" t="s">
        <v>465</v>
      </c>
    </row>
    <row r="351264" spans="7:7" x14ac:dyDescent="0.25">
      <c r="G351264" s="118" t="s">
        <v>466</v>
      </c>
    </row>
    <row r="351265" spans="7:7" x14ac:dyDescent="0.25">
      <c r="G351265" s="118" t="s">
        <v>467</v>
      </c>
    </row>
    <row r="351266" spans="7:7" x14ac:dyDescent="0.25">
      <c r="G351266" s="118" t="s">
        <v>468</v>
      </c>
    </row>
    <row r="351267" spans="7:7" x14ac:dyDescent="0.25">
      <c r="G351267" s="118" t="s">
        <v>469</v>
      </c>
    </row>
    <row r="351268" spans="7:7" x14ac:dyDescent="0.25">
      <c r="G351268" s="118" t="s">
        <v>470</v>
      </c>
    </row>
    <row r="351269" spans="7:7" x14ac:dyDescent="0.25">
      <c r="G351269" s="118" t="s">
        <v>471</v>
      </c>
    </row>
    <row r="351270" spans="7:7" x14ac:dyDescent="0.25">
      <c r="G351270" s="118" t="s">
        <v>472</v>
      </c>
    </row>
    <row r="351271" spans="7:7" x14ac:dyDescent="0.25">
      <c r="G351271" s="118" t="s">
        <v>473</v>
      </c>
    </row>
    <row r="351272" spans="7:7" x14ac:dyDescent="0.25">
      <c r="G351272" s="118" t="s">
        <v>474</v>
      </c>
    </row>
    <row r="351273" spans="7:7" x14ac:dyDescent="0.25">
      <c r="G351273" s="118" t="s">
        <v>475</v>
      </c>
    </row>
    <row r="351274" spans="7:7" x14ac:dyDescent="0.25">
      <c r="G351274" s="118" t="s">
        <v>476</v>
      </c>
    </row>
    <row r="351275" spans="7:7" x14ac:dyDescent="0.25">
      <c r="G351275" s="118" t="s">
        <v>477</v>
      </c>
    </row>
    <row r="351276" spans="7:7" x14ac:dyDescent="0.25">
      <c r="G351276" s="118" t="s">
        <v>478</v>
      </c>
    </row>
    <row r="351277" spans="7:7" x14ac:dyDescent="0.25">
      <c r="G351277" s="118" t="s">
        <v>479</v>
      </c>
    </row>
    <row r="351278" spans="7:7" x14ac:dyDescent="0.25">
      <c r="G351278" s="118" t="s">
        <v>480</v>
      </c>
    </row>
    <row r="351279" spans="7:7" x14ac:dyDescent="0.25">
      <c r="G351279" s="118" t="s">
        <v>481</v>
      </c>
    </row>
    <row r="351280" spans="7:7" x14ac:dyDescent="0.25">
      <c r="G351280" s="118" t="s">
        <v>482</v>
      </c>
    </row>
    <row r="351281" spans="7:7" x14ac:dyDescent="0.25">
      <c r="G351281" s="118" t="s">
        <v>483</v>
      </c>
    </row>
    <row r="351282" spans="7:7" x14ac:dyDescent="0.25">
      <c r="G351282" s="118" t="s">
        <v>484</v>
      </c>
    </row>
    <row r="351283" spans="7:7" x14ac:dyDescent="0.25">
      <c r="G351283" s="118" t="s">
        <v>485</v>
      </c>
    </row>
    <row r="351284" spans="7:7" x14ac:dyDescent="0.25">
      <c r="G351284" s="118" t="s">
        <v>486</v>
      </c>
    </row>
    <row r="351285" spans="7:7" x14ac:dyDescent="0.25">
      <c r="G351285" s="118" t="s">
        <v>487</v>
      </c>
    </row>
    <row r="351286" spans="7:7" x14ac:dyDescent="0.25">
      <c r="G351286" s="118" t="s">
        <v>488</v>
      </c>
    </row>
    <row r="351287" spans="7:7" x14ac:dyDescent="0.25">
      <c r="G351287" s="118" t="s">
        <v>489</v>
      </c>
    </row>
    <row r="351288" spans="7:7" x14ac:dyDescent="0.25">
      <c r="G351288" s="118" t="s">
        <v>490</v>
      </c>
    </row>
    <row r="351289" spans="7:7" x14ac:dyDescent="0.25">
      <c r="G351289" s="118" t="s">
        <v>491</v>
      </c>
    </row>
    <row r="351290" spans="7:7" x14ac:dyDescent="0.25">
      <c r="G351290" s="118" t="s">
        <v>492</v>
      </c>
    </row>
    <row r="351291" spans="7:7" x14ac:dyDescent="0.25">
      <c r="G351291" s="118" t="s">
        <v>493</v>
      </c>
    </row>
    <row r="351292" spans="7:7" x14ac:dyDescent="0.25">
      <c r="G351292" s="118" t="s">
        <v>494</v>
      </c>
    </row>
    <row r="351293" spans="7:7" x14ac:dyDescent="0.25">
      <c r="G351293" s="118" t="s">
        <v>495</v>
      </c>
    </row>
    <row r="351294" spans="7:7" x14ac:dyDescent="0.25">
      <c r="G351294" s="118" t="s">
        <v>496</v>
      </c>
    </row>
    <row r="351295" spans="7:7" x14ac:dyDescent="0.25">
      <c r="G351295" s="118" t="s">
        <v>497</v>
      </c>
    </row>
    <row r="351296" spans="7:7" x14ac:dyDescent="0.25">
      <c r="G351296" s="118" t="s">
        <v>498</v>
      </c>
    </row>
    <row r="351297" spans="7:7" x14ac:dyDescent="0.25">
      <c r="G351297" s="118" t="s">
        <v>499</v>
      </c>
    </row>
    <row r="351298" spans="7:7" x14ac:dyDescent="0.25">
      <c r="G351298" s="118" t="s">
        <v>500</v>
      </c>
    </row>
    <row r="351299" spans="7:7" x14ac:dyDescent="0.25">
      <c r="G351299" s="118" t="s">
        <v>501</v>
      </c>
    </row>
    <row r="351300" spans="7:7" x14ac:dyDescent="0.25">
      <c r="G351300" s="118" t="s">
        <v>502</v>
      </c>
    </row>
    <row r="351301" spans="7:7" x14ac:dyDescent="0.25">
      <c r="G351301" s="118" t="s">
        <v>503</v>
      </c>
    </row>
    <row r="351302" spans="7:7" x14ac:dyDescent="0.25">
      <c r="G351302" s="118" t="s">
        <v>504</v>
      </c>
    </row>
    <row r="351303" spans="7:7" x14ac:dyDescent="0.25">
      <c r="G351303" s="118" t="s">
        <v>505</v>
      </c>
    </row>
    <row r="351304" spans="7:7" x14ac:dyDescent="0.25">
      <c r="G351304" s="118" t="s">
        <v>506</v>
      </c>
    </row>
    <row r="351305" spans="7:7" x14ac:dyDescent="0.25">
      <c r="G351305" s="118" t="s">
        <v>507</v>
      </c>
    </row>
    <row r="351306" spans="7:7" x14ac:dyDescent="0.25">
      <c r="G351306" s="118" t="s">
        <v>508</v>
      </c>
    </row>
    <row r="351307" spans="7:7" x14ac:dyDescent="0.25">
      <c r="G351307" s="118" t="s">
        <v>509</v>
      </c>
    </row>
    <row r="351308" spans="7:7" x14ac:dyDescent="0.25">
      <c r="G351308" s="118" t="s">
        <v>510</v>
      </c>
    </row>
    <row r="351309" spans="7:7" x14ac:dyDescent="0.25">
      <c r="G351309" s="118" t="s">
        <v>511</v>
      </c>
    </row>
    <row r="351310" spans="7:7" x14ac:dyDescent="0.25">
      <c r="G351310" s="118" t="s">
        <v>512</v>
      </c>
    </row>
    <row r="351311" spans="7:7" x14ac:dyDescent="0.25">
      <c r="G351311" s="118" t="s">
        <v>513</v>
      </c>
    </row>
    <row r="351312" spans="7:7" x14ac:dyDescent="0.25">
      <c r="G351312" s="118" t="s">
        <v>514</v>
      </c>
    </row>
    <row r="351313" spans="7:7" x14ac:dyDescent="0.25">
      <c r="G351313" s="118" t="s">
        <v>515</v>
      </c>
    </row>
    <row r="351314" spans="7:7" x14ac:dyDescent="0.25">
      <c r="G351314" s="118" t="s">
        <v>516</v>
      </c>
    </row>
    <row r="351315" spans="7:7" x14ac:dyDescent="0.25">
      <c r="G351315" s="118" t="s">
        <v>517</v>
      </c>
    </row>
    <row r="351316" spans="7:7" x14ac:dyDescent="0.25">
      <c r="G351316" s="118" t="s">
        <v>518</v>
      </c>
    </row>
    <row r="351317" spans="7:7" x14ac:dyDescent="0.25">
      <c r="G351317" s="118" t="s">
        <v>519</v>
      </c>
    </row>
    <row r="351318" spans="7:7" x14ac:dyDescent="0.25">
      <c r="G351318" s="118" t="s">
        <v>520</v>
      </c>
    </row>
    <row r="351319" spans="7:7" x14ac:dyDescent="0.25">
      <c r="G351319" s="118" t="s">
        <v>521</v>
      </c>
    </row>
    <row r="351320" spans="7:7" x14ac:dyDescent="0.25">
      <c r="G351320" s="118" t="s">
        <v>522</v>
      </c>
    </row>
    <row r="351321" spans="7:7" x14ac:dyDescent="0.25">
      <c r="G351321" s="118" t="s">
        <v>523</v>
      </c>
    </row>
    <row r="351322" spans="7:7" x14ac:dyDescent="0.25">
      <c r="G351322" s="118" t="s">
        <v>524</v>
      </c>
    </row>
    <row r="351323" spans="7:7" x14ac:dyDescent="0.25">
      <c r="G351323" s="118" t="s">
        <v>525</v>
      </c>
    </row>
    <row r="351324" spans="7:7" x14ac:dyDescent="0.25">
      <c r="G351324" s="118" t="s">
        <v>526</v>
      </c>
    </row>
    <row r="351325" spans="7:7" x14ac:dyDescent="0.25">
      <c r="G351325" s="118" t="s">
        <v>527</v>
      </c>
    </row>
    <row r="351326" spans="7:7" x14ac:dyDescent="0.25">
      <c r="G351326" s="118" t="s">
        <v>528</v>
      </c>
    </row>
    <row r="351327" spans="7:7" x14ac:dyDescent="0.25">
      <c r="G351327" s="118" t="s">
        <v>529</v>
      </c>
    </row>
    <row r="351328" spans="7:7" x14ac:dyDescent="0.25">
      <c r="G351328" s="118" t="s">
        <v>530</v>
      </c>
    </row>
    <row r="351329" spans="7:7" x14ac:dyDescent="0.25">
      <c r="G351329" s="118" t="s">
        <v>531</v>
      </c>
    </row>
    <row r="351330" spans="7:7" x14ac:dyDescent="0.25">
      <c r="G351330" s="118" t="s">
        <v>532</v>
      </c>
    </row>
    <row r="351331" spans="7:7" x14ac:dyDescent="0.25">
      <c r="G351331" s="118" t="s">
        <v>533</v>
      </c>
    </row>
    <row r="351332" spans="7:7" x14ac:dyDescent="0.25">
      <c r="G351332" s="118" t="s">
        <v>534</v>
      </c>
    </row>
    <row r="351333" spans="7:7" x14ac:dyDescent="0.25">
      <c r="G351333" s="118" t="s">
        <v>535</v>
      </c>
    </row>
    <row r="351334" spans="7:7" x14ac:dyDescent="0.25">
      <c r="G351334" s="118" t="s">
        <v>536</v>
      </c>
    </row>
    <row r="351335" spans="7:7" x14ac:dyDescent="0.25">
      <c r="G351335" s="118" t="s">
        <v>537</v>
      </c>
    </row>
    <row r="351336" spans="7:7" x14ac:dyDescent="0.25">
      <c r="G351336" s="118" t="s">
        <v>538</v>
      </c>
    </row>
    <row r="351337" spans="7:7" x14ac:dyDescent="0.25">
      <c r="G351337" s="118" t="s">
        <v>539</v>
      </c>
    </row>
    <row r="351338" spans="7:7" x14ac:dyDescent="0.25">
      <c r="G351338" s="118" t="s">
        <v>540</v>
      </c>
    </row>
    <row r="351339" spans="7:7" x14ac:dyDescent="0.25">
      <c r="G351339" s="118" t="s">
        <v>541</v>
      </c>
    </row>
    <row r="351340" spans="7:7" x14ac:dyDescent="0.25">
      <c r="G351340" s="118" t="s">
        <v>542</v>
      </c>
    </row>
    <row r="351341" spans="7:7" x14ac:dyDescent="0.25">
      <c r="G351341" s="118" t="s">
        <v>543</v>
      </c>
    </row>
    <row r="351342" spans="7:7" x14ac:dyDescent="0.25">
      <c r="G351342" s="118" t="s">
        <v>544</v>
      </c>
    </row>
    <row r="351343" spans="7:7" x14ac:dyDescent="0.25">
      <c r="G351343" s="118" t="s">
        <v>545</v>
      </c>
    </row>
    <row r="351344" spans="7:7" x14ac:dyDescent="0.25">
      <c r="G351344" s="118" t="s">
        <v>546</v>
      </c>
    </row>
    <row r="351345" spans="7:7" x14ac:dyDescent="0.25">
      <c r="G351345" s="118" t="s">
        <v>547</v>
      </c>
    </row>
    <row r="351346" spans="7:7" x14ac:dyDescent="0.25">
      <c r="G351346" s="118" t="s">
        <v>548</v>
      </c>
    </row>
    <row r="351347" spans="7:7" x14ac:dyDescent="0.25">
      <c r="G351347" s="118" t="s">
        <v>549</v>
      </c>
    </row>
    <row r="351348" spans="7:7" x14ac:dyDescent="0.25">
      <c r="G351348" s="118" t="s">
        <v>550</v>
      </c>
    </row>
    <row r="351349" spans="7:7" x14ac:dyDescent="0.25">
      <c r="G351349" s="118" t="s">
        <v>551</v>
      </c>
    </row>
    <row r="351350" spans="7:7" x14ac:dyDescent="0.25">
      <c r="G351350" s="118" t="s">
        <v>552</v>
      </c>
    </row>
    <row r="351351" spans="7:7" x14ac:dyDescent="0.25">
      <c r="G351351" s="118" t="s">
        <v>553</v>
      </c>
    </row>
    <row r="351352" spans="7:7" x14ac:dyDescent="0.25">
      <c r="G351352" s="118" t="s">
        <v>554</v>
      </c>
    </row>
    <row r="351353" spans="7:7" x14ac:dyDescent="0.25">
      <c r="G351353" s="118" t="s">
        <v>555</v>
      </c>
    </row>
    <row r="351354" spans="7:7" x14ac:dyDescent="0.25">
      <c r="G351354" s="118" t="s">
        <v>556</v>
      </c>
    </row>
    <row r="351355" spans="7:7" x14ac:dyDescent="0.25">
      <c r="G351355" s="118" t="s">
        <v>557</v>
      </c>
    </row>
    <row r="351356" spans="7:7" x14ac:dyDescent="0.25">
      <c r="G351356" s="118" t="s">
        <v>558</v>
      </c>
    </row>
    <row r="351357" spans="7:7" x14ac:dyDescent="0.25">
      <c r="G351357" s="118" t="s">
        <v>559</v>
      </c>
    </row>
    <row r="351358" spans="7:7" x14ac:dyDescent="0.25">
      <c r="G351358" s="118" t="s">
        <v>560</v>
      </c>
    </row>
    <row r="351359" spans="7:7" x14ac:dyDescent="0.25">
      <c r="G351359" s="118" t="s">
        <v>561</v>
      </c>
    </row>
    <row r="351360" spans="7:7" x14ac:dyDescent="0.25">
      <c r="G351360" s="118" t="s">
        <v>562</v>
      </c>
    </row>
    <row r="351361" spans="7:7" x14ac:dyDescent="0.25">
      <c r="G351361" s="118" t="s">
        <v>563</v>
      </c>
    </row>
    <row r="351362" spans="7:7" x14ac:dyDescent="0.25">
      <c r="G351362" s="118" t="s">
        <v>564</v>
      </c>
    </row>
    <row r="351363" spans="7:7" x14ac:dyDescent="0.25">
      <c r="G351363" s="118" t="s">
        <v>565</v>
      </c>
    </row>
    <row r="351364" spans="7:7" x14ac:dyDescent="0.25">
      <c r="G351364" s="118" t="s">
        <v>566</v>
      </c>
    </row>
    <row r="351365" spans="7:7" x14ac:dyDescent="0.25">
      <c r="G351365" s="118" t="s">
        <v>567</v>
      </c>
    </row>
    <row r="351366" spans="7:7" x14ac:dyDescent="0.25">
      <c r="G351366" s="118" t="s">
        <v>568</v>
      </c>
    </row>
    <row r="351367" spans="7:7" x14ac:dyDescent="0.25">
      <c r="G351367" s="118" t="s">
        <v>569</v>
      </c>
    </row>
    <row r="351368" spans="7:7" x14ac:dyDescent="0.25">
      <c r="G351368" s="118" t="s">
        <v>570</v>
      </c>
    </row>
    <row r="351369" spans="7:7" x14ac:dyDescent="0.25">
      <c r="G351369" s="118" t="s">
        <v>571</v>
      </c>
    </row>
    <row r="351370" spans="7:7" x14ac:dyDescent="0.25">
      <c r="G351370" s="118" t="s">
        <v>572</v>
      </c>
    </row>
    <row r="351371" spans="7:7" x14ac:dyDescent="0.25">
      <c r="G351371" s="118" t="s">
        <v>573</v>
      </c>
    </row>
    <row r="351372" spans="7:7" x14ac:dyDescent="0.25">
      <c r="G351372" s="118" t="s">
        <v>574</v>
      </c>
    </row>
    <row r="351373" spans="7:7" x14ac:dyDescent="0.25">
      <c r="G351373" s="118" t="s">
        <v>575</v>
      </c>
    </row>
    <row r="351374" spans="7:7" x14ac:dyDescent="0.25">
      <c r="G351374" s="118" t="s">
        <v>576</v>
      </c>
    </row>
    <row r="351375" spans="7:7" x14ac:dyDescent="0.25">
      <c r="G351375" s="118" t="s">
        <v>577</v>
      </c>
    </row>
    <row r="351376" spans="7:7" x14ac:dyDescent="0.25">
      <c r="G351376" s="118" t="s">
        <v>578</v>
      </c>
    </row>
    <row r="351377" spans="7:7" x14ac:dyDescent="0.25">
      <c r="G351377" s="118" t="s">
        <v>579</v>
      </c>
    </row>
    <row r="351378" spans="7:7" x14ac:dyDescent="0.25">
      <c r="G351378" s="118" t="s">
        <v>580</v>
      </c>
    </row>
    <row r="351379" spans="7:7" x14ac:dyDescent="0.25">
      <c r="G351379" s="118" t="s">
        <v>581</v>
      </c>
    </row>
    <row r="351380" spans="7:7" x14ac:dyDescent="0.25">
      <c r="G351380" s="118" t="s">
        <v>582</v>
      </c>
    </row>
    <row r="351381" spans="7:7" x14ac:dyDescent="0.25">
      <c r="G351381" s="118" t="s">
        <v>583</v>
      </c>
    </row>
    <row r="351382" spans="7:7" x14ac:dyDescent="0.25">
      <c r="G351382" s="118" t="s">
        <v>584</v>
      </c>
    </row>
    <row r="351383" spans="7:7" x14ac:dyDescent="0.25">
      <c r="G351383" s="118" t="s">
        <v>585</v>
      </c>
    </row>
    <row r="351384" spans="7:7" x14ac:dyDescent="0.25">
      <c r="G351384" s="118" t="s">
        <v>586</v>
      </c>
    </row>
    <row r="351385" spans="7:7" x14ac:dyDescent="0.25">
      <c r="G351385" s="118" t="s">
        <v>587</v>
      </c>
    </row>
    <row r="351386" spans="7:7" x14ac:dyDescent="0.25">
      <c r="G351386" s="118" t="s">
        <v>588</v>
      </c>
    </row>
    <row r="351387" spans="7:7" x14ac:dyDescent="0.25">
      <c r="G351387" s="118" t="s">
        <v>589</v>
      </c>
    </row>
    <row r="351388" spans="7:7" x14ac:dyDescent="0.25">
      <c r="G351388" s="118" t="s">
        <v>590</v>
      </c>
    </row>
    <row r="351389" spans="7:7" x14ac:dyDescent="0.25">
      <c r="G351389" s="118" t="s">
        <v>591</v>
      </c>
    </row>
    <row r="351390" spans="7:7" x14ac:dyDescent="0.25">
      <c r="G351390" s="118" t="s">
        <v>592</v>
      </c>
    </row>
    <row r="351391" spans="7:7" x14ac:dyDescent="0.25">
      <c r="G351391" s="118" t="s">
        <v>593</v>
      </c>
    </row>
    <row r="351392" spans="7:7" x14ac:dyDescent="0.25">
      <c r="G351392" s="118" t="s">
        <v>594</v>
      </c>
    </row>
    <row r="351393" spans="7:7" x14ac:dyDescent="0.25">
      <c r="G351393" s="118" t="s">
        <v>595</v>
      </c>
    </row>
    <row r="351394" spans="7:7" x14ac:dyDescent="0.25">
      <c r="G351394" s="118" t="s">
        <v>596</v>
      </c>
    </row>
    <row r="351395" spans="7:7" x14ac:dyDescent="0.25">
      <c r="G351395" s="118" t="s">
        <v>597</v>
      </c>
    </row>
    <row r="351396" spans="7:7" x14ac:dyDescent="0.25">
      <c r="G351396" s="118" t="s">
        <v>598</v>
      </c>
    </row>
    <row r="351397" spans="7:7" x14ac:dyDescent="0.25">
      <c r="G351397" s="118" t="s">
        <v>599</v>
      </c>
    </row>
    <row r="351398" spans="7:7" x14ac:dyDescent="0.25">
      <c r="G351398" s="118" t="s">
        <v>600</v>
      </c>
    </row>
    <row r="351399" spans="7:7" x14ac:dyDescent="0.25">
      <c r="G351399" s="118" t="s">
        <v>601</v>
      </c>
    </row>
    <row r="351400" spans="7:7" x14ac:dyDescent="0.25">
      <c r="G351400" s="118" t="s">
        <v>602</v>
      </c>
    </row>
    <row r="351401" spans="7:7" x14ac:dyDescent="0.25">
      <c r="G351401" s="118" t="s">
        <v>603</v>
      </c>
    </row>
    <row r="351402" spans="7:7" x14ac:dyDescent="0.25">
      <c r="G351402" s="118" t="s">
        <v>604</v>
      </c>
    </row>
    <row r="351403" spans="7:7" x14ac:dyDescent="0.25">
      <c r="G351403" s="118" t="s">
        <v>605</v>
      </c>
    </row>
    <row r="351404" spans="7:7" x14ac:dyDescent="0.25">
      <c r="G351404" s="118" t="s">
        <v>606</v>
      </c>
    </row>
    <row r="351405" spans="7:7" x14ac:dyDescent="0.25">
      <c r="G351405" s="118" t="s">
        <v>607</v>
      </c>
    </row>
    <row r="351406" spans="7:7" x14ac:dyDescent="0.25">
      <c r="G351406" s="118" t="s">
        <v>608</v>
      </c>
    </row>
    <row r="351407" spans="7:7" x14ac:dyDescent="0.25">
      <c r="G351407" s="118" t="s">
        <v>609</v>
      </c>
    </row>
    <row r="351408" spans="7:7" x14ac:dyDescent="0.25">
      <c r="G351408" s="118" t="s">
        <v>610</v>
      </c>
    </row>
    <row r="351409" spans="7:7" x14ac:dyDescent="0.25">
      <c r="G351409" s="118" t="s">
        <v>611</v>
      </c>
    </row>
    <row r="351410" spans="7:7" x14ac:dyDescent="0.25">
      <c r="G351410" s="118" t="s">
        <v>612</v>
      </c>
    </row>
    <row r="351411" spans="7:7" x14ac:dyDescent="0.25">
      <c r="G351411" s="118" t="s">
        <v>613</v>
      </c>
    </row>
    <row r="351412" spans="7:7" x14ac:dyDescent="0.25">
      <c r="G351412" s="118" t="s">
        <v>614</v>
      </c>
    </row>
    <row r="351413" spans="7:7" x14ac:dyDescent="0.25">
      <c r="G351413" s="118" t="s">
        <v>615</v>
      </c>
    </row>
    <row r="351414" spans="7:7" x14ac:dyDescent="0.25">
      <c r="G351414" s="118" t="s">
        <v>616</v>
      </c>
    </row>
    <row r="351415" spans="7:7" x14ac:dyDescent="0.25">
      <c r="G351415" s="118" t="s">
        <v>617</v>
      </c>
    </row>
    <row r="351416" spans="7:7" x14ac:dyDescent="0.25">
      <c r="G351416" s="118" t="s">
        <v>618</v>
      </c>
    </row>
    <row r="351417" spans="7:7" x14ac:dyDescent="0.25">
      <c r="G351417" s="118" t="s">
        <v>619</v>
      </c>
    </row>
    <row r="351418" spans="7:7" x14ac:dyDescent="0.25">
      <c r="G351418" s="118" t="s">
        <v>620</v>
      </c>
    </row>
    <row r="351419" spans="7:7" x14ac:dyDescent="0.25">
      <c r="G351419" s="118" t="s">
        <v>621</v>
      </c>
    </row>
    <row r="351420" spans="7:7" x14ac:dyDescent="0.25">
      <c r="G351420" s="118" t="s">
        <v>622</v>
      </c>
    </row>
    <row r="351421" spans="7:7" x14ac:dyDescent="0.25">
      <c r="G351421" s="118" t="s">
        <v>623</v>
      </c>
    </row>
    <row r="351422" spans="7:7" x14ac:dyDescent="0.25">
      <c r="G351422" s="118" t="s">
        <v>624</v>
      </c>
    </row>
    <row r="351423" spans="7:7" x14ac:dyDescent="0.25">
      <c r="G351423" s="118" t="s">
        <v>625</v>
      </c>
    </row>
    <row r="351424" spans="7:7" x14ac:dyDescent="0.25">
      <c r="G351424" s="118" t="s">
        <v>626</v>
      </c>
    </row>
    <row r="351425" spans="7:7" x14ac:dyDescent="0.25">
      <c r="G351425" s="118" t="s">
        <v>627</v>
      </c>
    </row>
    <row r="351426" spans="7:7" x14ac:dyDescent="0.25">
      <c r="G351426" s="118" t="s">
        <v>628</v>
      </c>
    </row>
    <row r="351427" spans="7:7" x14ac:dyDescent="0.25">
      <c r="G351427" s="118" t="s">
        <v>629</v>
      </c>
    </row>
    <row r="351428" spans="7:7" x14ac:dyDescent="0.25">
      <c r="G351428" s="118" t="s">
        <v>630</v>
      </c>
    </row>
    <row r="351429" spans="7:7" x14ac:dyDescent="0.25">
      <c r="G351429" s="118" t="s">
        <v>631</v>
      </c>
    </row>
    <row r="351430" spans="7:7" x14ac:dyDescent="0.25">
      <c r="G351430" s="118" t="s">
        <v>632</v>
      </c>
    </row>
    <row r="351431" spans="7:7" x14ac:dyDescent="0.25">
      <c r="G351431" s="118" t="s">
        <v>633</v>
      </c>
    </row>
    <row r="351432" spans="7:7" x14ac:dyDescent="0.25">
      <c r="G351432" s="118" t="s">
        <v>634</v>
      </c>
    </row>
    <row r="351433" spans="7:7" x14ac:dyDescent="0.25">
      <c r="G351433" s="118" t="s">
        <v>635</v>
      </c>
    </row>
    <row r="351434" spans="7:7" x14ac:dyDescent="0.25">
      <c r="G351434" s="118" t="s">
        <v>636</v>
      </c>
    </row>
    <row r="351435" spans="7:7" x14ac:dyDescent="0.25">
      <c r="G351435" s="118" t="s">
        <v>637</v>
      </c>
    </row>
    <row r="351436" spans="7:7" x14ac:dyDescent="0.25">
      <c r="G351436" s="118" t="s">
        <v>638</v>
      </c>
    </row>
    <row r="351437" spans="7:7" x14ac:dyDescent="0.25">
      <c r="G351437" s="118" t="s">
        <v>639</v>
      </c>
    </row>
    <row r="351438" spans="7:7" x14ac:dyDescent="0.25">
      <c r="G351438" s="118" t="s">
        <v>640</v>
      </c>
    </row>
    <row r="351439" spans="7:7" x14ac:dyDescent="0.25">
      <c r="G351439" s="118" t="s">
        <v>641</v>
      </c>
    </row>
    <row r="351440" spans="7:7" x14ac:dyDescent="0.25">
      <c r="G351440" s="118" t="s">
        <v>642</v>
      </c>
    </row>
    <row r="351441" spans="7:7" x14ac:dyDescent="0.25">
      <c r="G351441" s="118" t="s">
        <v>643</v>
      </c>
    </row>
    <row r="351442" spans="7:7" x14ac:dyDescent="0.25">
      <c r="G351442" s="118" t="s">
        <v>644</v>
      </c>
    </row>
    <row r="351443" spans="7:7" x14ac:dyDescent="0.25">
      <c r="G351443" s="118" t="s">
        <v>645</v>
      </c>
    </row>
    <row r="351444" spans="7:7" x14ac:dyDescent="0.25">
      <c r="G351444" s="118" t="s">
        <v>646</v>
      </c>
    </row>
    <row r="351445" spans="7:7" x14ac:dyDescent="0.25">
      <c r="G351445" s="118" t="s">
        <v>647</v>
      </c>
    </row>
    <row r="351446" spans="7:7" x14ac:dyDescent="0.25">
      <c r="G351446" s="118" t="s">
        <v>648</v>
      </c>
    </row>
    <row r="351447" spans="7:7" x14ac:dyDescent="0.25">
      <c r="G351447" s="118" t="s">
        <v>649</v>
      </c>
    </row>
    <row r="351448" spans="7:7" x14ac:dyDescent="0.25">
      <c r="G351448" s="118" t="s">
        <v>650</v>
      </c>
    </row>
    <row r="351449" spans="7:7" x14ac:dyDescent="0.25">
      <c r="G351449" s="118" t="s">
        <v>651</v>
      </c>
    </row>
    <row r="351450" spans="7:7" x14ac:dyDescent="0.25">
      <c r="G351450" s="118" t="s">
        <v>652</v>
      </c>
    </row>
    <row r="351451" spans="7:7" x14ac:dyDescent="0.25">
      <c r="G351451" s="118" t="s">
        <v>653</v>
      </c>
    </row>
    <row r="351452" spans="7:7" x14ac:dyDescent="0.25">
      <c r="G351452" s="118" t="s">
        <v>654</v>
      </c>
    </row>
    <row r="351453" spans="7:7" x14ac:dyDescent="0.25">
      <c r="G351453" s="118" t="s">
        <v>655</v>
      </c>
    </row>
    <row r="351454" spans="7:7" x14ac:dyDescent="0.25">
      <c r="G351454" s="118" t="s">
        <v>656</v>
      </c>
    </row>
    <row r="351455" spans="7:7" x14ac:dyDescent="0.25">
      <c r="G351455" s="118" t="s">
        <v>657</v>
      </c>
    </row>
    <row r="351456" spans="7:7" x14ac:dyDescent="0.25">
      <c r="G351456" s="118" t="s">
        <v>658</v>
      </c>
    </row>
    <row r="351457" spans="7:7" x14ac:dyDescent="0.25">
      <c r="G351457" s="118" t="s">
        <v>659</v>
      </c>
    </row>
    <row r="351458" spans="7:7" x14ac:dyDescent="0.25">
      <c r="G351458" s="118" t="s">
        <v>660</v>
      </c>
    </row>
    <row r="351459" spans="7:7" x14ac:dyDescent="0.25">
      <c r="G351459" s="118" t="s">
        <v>661</v>
      </c>
    </row>
    <row r="351460" spans="7:7" x14ac:dyDescent="0.25">
      <c r="G351460" s="118" t="s">
        <v>662</v>
      </c>
    </row>
    <row r="351461" spans="7:7" x14ac:dyDescent="0.25">
      <c r="G351461" s="118" t="s">
        <v>663</v>
      </c>
    </row>
    <row r="351462" spans="7:7" x14ac:dyDescent="0.25">
      <c r="G351462" s="118" t="s">
        <v>664</v>
      </c>
    </row>
    <row r="351463" spans="7:7" x14ac:dyDescent="0.25">
      <c r="G351463" s="118" t="s">
        <v>665</v>
      </c>
    </row>
    <row r="351464" spans="7:7" x14ac:dyDescent="0.25">
      <c r="G351464" s="118" t="s">
        <v>666</v>
      </c>
    </row>
    <row r="351465" spans="7:7" x14ac:dyDescent="0.25">
      <c r="G351465" s="118" t="s">
        <v>667</v>
      </c>
    </row>
    <row r="351466" spans="7:7" x14ac:dyDescent="0.25">
      <c r="G351466" s="118" t="s">
        <v>668</v>
      </c>
    </row>
    <row r="351467" spans="7:7" x14ac:dyDescent="0.25">
      <c r="G351467" s="118" t="s">
        <v>669</v>
      </c>
    </row>
    <row r="351468" spans="7:7" x14ac:dyDescent="0.25">
      <c r="G351468" s="118" t="s">
        <v>670</v>
      </c>
    </row>
    <row r="351469" spans="7:7" x14ac:dyDescent="0.25">
      <c r="G351469" s="118" t="s">
        <v>671</v>
      </c>
    </row>
    <row r="351470" spans="7:7" x14ac:dyDescent="0.25">
      <c r="G351470" s="118" t="s">
        <v>672</v>
      </c>
    </row>
    <row r="351471" spans="7:7" x14ac:dyDescent="0.25">
      <c r="G351471" s="118" t="s">
        <v>673</v>
      </c>
    </row>
    <row r="351472" spans="7:7" x14ac:dyDescent="0.25">
      <c r="G351472" s="118" t="s">
        <v>674</v>
      </c>
    </row>
    <row r="351473" spans="7:7" x14ac:dyDescent="0.25">
      <c r="G351473" s="118" t="s">
        <v>675</v>
      </c>
    </row>
    <row r="351474" spans="7:7" x14ac:dyDescent="0.25">
      <c r="G351474" s="118" t="s">
        <v>676</v>
      </c>
    </row>
    <row r="351475" spans="7:7" x14ac:dyDescent="0.25">
      <c r="G351475" s="118" t="s">
        <v>677</v>
      </c>
    </row>
    <row r="351476" spans="7:7" x14ac:dyDescent="0.25">
      <c r="G351476" s="118" t="s">
        <v>678</v>
      </c>
    </row>
    <row r="351477" spans="7:7" x14ac:dyDescent="0.25">
      <c r="G351477" s="118" t="s">
        <v>679</v>
      </c>
    </row>
    <row r="351478" spans="7:7" x14ac:dyDescent="0.25">
      <c r="G351478" s="118" t="s">
        <v>680</v>
      </c>
    </row>
    <row r="351479" spans="7:7" x14ac:dyDescent="0.25">
      <c r="G351479" s="118" t="s">
        <v>681</v>
      </c>
    </row>
    <row r="351480" spans="7:7" x14ac:dyDescent="0.25">
      <c r="G351480" s="118" t="s">
        <v>682</v>
      </c>
    </row>
    <row r="351481" spans="7:7" x14ac:dyDescent="0.25">
      <c r="G351481" s="118" t="s">
        <v>683</v>
      </c>
    </row>
    <row r="351482" spans="7:7" x14ac:dyDescent="0.25">
      <c r="G351482" s="118" t="s">
        <v>684</v>
      </c>
    </row>
    <row r="351483" spans="7:7" x14ac:dyDescent="0.25">
      <c r="G351483" s="118" t="s">
        <v>685</v>
      </c>
    </row>
    <row r="351484" spans="7:7" x14ac:dyDescent="0.25">
      <c r="G351484" s="118" t="s">
        <v>686</v>
      </c>
    </row>
    <row r="351485" spans="7:7" x14ac:dyDescent="0.25">
      <c r="G351485" s="118" t="s">
        <v>687</v>
      </c>
    </row>
    <row r="351486" spans="7:7" x14ac:dyDescent="0.25">
      <c r="G351486" s="118" t="s">
        <v>688</v>
      </c>
    </row>
    <row r="351487" spans="7:7" x14ac:dyDescent="0.25">
      <c r="G351487" s="118" t="s">
        <v>689</v>
      </c>
    </row>
    <row r="351488" spans="7:7" x14ac:dyDescent="0.25">
      <c r="G351488" s="118" t="s">
        <v>690</v>
      </c>
    </row>
    <row r="351489" spans="7:7" x14ac:dyDescent="0.25">
      <c r="G351489" s="118" t="s">
        <v>691</v>
      </c>
    </row>
    <row r="351490" spans="7:7" x14ac:dyDescent="0.25">
      <c r="G351490" s="118" t="s">
        <v>692</v>
      </c>
    </row>
    <row r="351491" spans="7:7" x14ac:dyDescent="0.25">
      <c r="G351491" s="118" t="s">
        <v>693</v>
      </c>
    </row>
    <row r="351492" spans="7:7" x14ac:dyDescent="0.25">
      <c r="G351492" s="118" t="s">
        <v>694</v>
      </c>
    </row>
    <row r="351493" spans="7:7" x14ac:dyDescent="0.25">
      <c r="G351493" s="118" t="s">
        <v>695</v>
      </c>
    </row>
    <row r="351494" spans="7:7" x14ac:dyDescent="0.25">
      <c r="G351494" s="118" t="s">
        <v>696</v>
      </c>
    </row>
    <row r="351495" spans="7:7" x14ac:dyDescent="0.25">
      <c r="G351495" s="118" t="s">
        <v>697</v>
      </c>
    </row>
    <row r="351496" spans="7:7" x14ac:dyDescent="0.25">
      <c r="G351496" s="118" t="s">
        <v>698</v>
      </c>
    </row>
    <row r="351497" spans="7:7" x14ac:dyDescent="0.25">
      <c r="G351497" s="118" t="s">
        <v>699</v>
      </c>
    </row>
    <row r="351498" spans="7:7" x14ac:dyDescent="0.25">
      <c r="G351498" s="118" t="s">
        <v>700</v>
      </c>
    </row>
    <row r="351499" spans="7:7" x14ac:dyDescent="0.25">
      <c r="G351499" s="118" t="s">
        <v>701</v>
      </c>
    </row>
    <row r="351500" spans="7:7" x14ac:dyDescent="0.25">
      <c r="G351500" s="118" t="s">
        <v>702</v>
      </c>
    </row>
    <row r="351501" spans="7:7" x14ac:dyDescent="0.25">
      <c r="G351501" s="118" t="s">
        <v>703</v>
      </c>
    </row>
    <row r="351502" spans="7:7" x14ac:dyDescent="0.25">
      <c r="G351502" s="118" t="s">
        <v>704</v>
      </c>
    </row>
    <row r="351503" spans="7:7" x14ac:dyDescent="0.25">
      <c r="G351503" s="118" t="s">
        <v>705</v>
      </c>
    </row>
    <row r="351504" spans="7:7" x14ac:dyDescent="0.25">
      <c r="G351504" s="118" t="s">
        <v>706</v>
      </c>
    </row>
    <row r="351505" spans="7:7" x14ac:dyDescent="0.25">
      <c r="G351505" s="118" t="s">
        <v>707</v>
      </c>
    </row>
    <row r="351506" spans="7:7" x14ac:dyDescent="0.25">
      <c r="G351506" s="118" t="s">
        <v>708</v>
      </c>
    </row>
    <row r="351507" spans="7:7" x14ac:dyDescent="0.25">
      <c r="G351507" s="118" t="s">
        <v>709</v>
      </c>
    </row>
    <row r="351508" spans="7:7" x14ac:dyDescent="0.25">
      <c r="G351508" s="118" t="s">
        <v>710</v>
      </c>
    </row>
    <row r="351509" spans="7:7" x14ac:dyDescent="0.25">
      <c r="G351509" s="118" t="s">
        <v>711</v>
      </c>
    </row>
    <row r="351510" spans="7:7" x14ac:dyDescent="0.25">
      <c r="G351510" s="118" t="s">
        <v>712</v>
      </c>
    </row>
    <row r="351511" spans="7:7" x14ac:dyDescent="0.25">
      <c r="G351511" s="118" t="s">
        <v>713</v>
      </c>
    </row>
    <row r="351512" spans="7:7" x14ac:dyDescent="0.25">
      <c r="G351512" s="118" t="s">
        <v>714</v>
      </c>
    </row>
    <row r="351513" spans="7:7" x14ac:dyDescent="0.25">
      <c r="G351513" s="118" t="s">
        <v>715</v>
      </c>
    </row>
    <row r="351514" spans="7:7" x14ac:dyDescent="0.25">
      <c r="G351514" s="118" t="s">
        <v>716</v>
      </c>
    </row>
    <row r="351515" spans="7:7" x14ac:dyDescent="0.25">
      <c r="G351515" s="118" t="s">
        <v>717</v>
      </c>
    </row>
    <row r="351516" spans="7:7" x14ac:dyDescent="0.25">
      <c r="G351516" s="118" t="s">
        <v>718</v>
      </c>
    </row>
    <row r="351517" spans="7:7" x14ac:dyDescent="0.25">
      <c r="G351517" s="118" t="s">
        <v>719</v>
      </c>
    </row>
    <row r="351518" spans="7:7" x14ac:dyDescent="0.25">
      <c r="G351518" s="118" t="s">
        <v>720</v>
      </c>
    </row>
    <row r="351519" spans="7:7" x14ac:dyDescent="0.25">
      <c r="G351519" s="118" t="s">
        <v>721</v>
      </c>
    </row>
    <row r="351520" spans="7:7" x14ac:dyDescent="0.25">
      <c r="G351520" s="118" t="s">
        <v>722</v>
      </c>
    </row>
    <row r="351521" spans="7:7" x14ac:dyDescent="0.25">
      <c r="G351521" s="118" t="s">
        <v>723</v>
      </c>
    </row>
    <row r="351522" spans="7:7" x14ac:dyDescent="0.25">
      <c r="G351522" s="118" t="s">
        <v>724</v>
      </c>
    </row>
    <row r="351523" spans="7:7" x14ac:dyDescent="0.25">
      <c r="G351523" s="118" t="s">
        <v>725</v>
      </c>
    </row>
    <row r="351524" spans="7:7" x14ac:dyDescent="0.25">
      <c r="G351524" s="118" t="s">
        <v>726</v>
      </c>
    </row>
    <row r="351525" spans="7:7" x14ac:dyDescent="0.25">
      <c r="G351525" s="118" t="s">
        <v>727</v>
      </c>
    </row>
    <row r="351526" spans="7:7" x14ac:dyDescent="0.25">
      <c r="G351526" s="118" t="s">
        <v>728</v>
      </c>
    </row>
    <row r="351527" spans="7:7" x14ac:dyDescent="0.25">
      <c r="G351527" s="118" t="s">
        <v>729</v>
      </c>
    </row>
    <row r="351528" spans="7:7" x14ac:dyDescent="0.25">
      <c r="G351528" s="118" t="s">
        <v>730</v>
      </c>
    </row>
    <row r="351529" spans="7:7" x14ac:dyDescent="0.25">
      <c r="G351529" s="118" t="s">
        <v>731</v>
      </c>
    </row>
    <row r="351530" spans="7:7" x14ac:dyDescent="0.25">
      <c r="G351530" s="118" t="s">
        <v>732</v>
      </c>
    </row>
    <row r="351531" spans="7:7" x14ac:dyDescent="0.25">
      <c r="G351531" s="118" t="s">
        <v>733</v>
      </c>
    </row>
    <row r="351532" spans="7:7" x14ac:dyDescent="0.25">
      <c r="G351532" s="118" t="s">
        <v>734</v>
      </c>
    </row>
    <row r="351533" spans="7:7" x14ac:dyDescent="0.25">
      <c r="G351533" s="118" t="s">
        <v>735</v>
      </c>
    </row>
    <row r="351534" spans="7:7" x14ac:dyDescent="0.25">
      <c r="G351534" s="118" t="s">
        <v>736</v>
      </c>
    </row>
    <row r="351535" spans="7:7" x14ac:dyDescent="0.25">
      <c r="G351535" s="118" t="s">
        <v>737</v>
      </c>
    </row>
    <row r="351536" spans="7:7" x14ac:dyDescent="0.25">
      <c r="G351536" s="118" t="s">
        <v>738</v>
      </c>
    </row>
    <row r="351537" spans="7:7" x14ac:dyDescent="0.25">
      <c r="G351537" s="118" t="s">
        <v>739</v>
      </c>
    </row>
    <row r="351538" spans="7:7" x14ac:dyDescent="0.25">
      <c r="G351538" s="118" t="s">
        <v>740</v>
      </c>
    </row>
    <row r="351539" spans="7:7" x14ac:dyDescent="0.25">
      <c r="G351539" s="118" t="s">
        <v>741</v>
      </c>
    </row>
    <row r="351540" spans="7:7" x14ac:dyDescent="0.25">
      <c r="G351540" s="118" t="s">
        <v>742</v>
      </c>
    </row>
    <row r="351541" spans="7:7" x14ac:dyDescent="0.25">
      <c r="G351541" s="118" t="s">
        <v>743</v>
      </c>
    </row>
    <row r="351542" spans="7:7" x14ac:dyDescent="0.25">
      <c r="G351542" s="118" t="s">
        <v>744</v>
      </c>
    </row>
    <row r="351543" spans="7:7" x14ac:dyDescent="0.25">
      <c r="G351543" s="118" t="s">
        <v>745</v>
      </c>
    </row>
    <row r="351544" spans="7:7" x14ac:dyDescent="0.25">
      <c r="G351544" s="118" t="s">
        <v>746</v>
      </c>
    </row>
    <row r="351545" spans="7:7" x14ac:dyDescent="0.25">
      <c r="G351545" s="118" t="s">
        <v>747</v>
      </c>
    </row>
    <row r="351546" spans="7:7" x14ac:dyDescent="0.25">
      <c r="G351546" s="118" t="s">
        <v>748</v>
      </c>
    </row>
    <row r="351547" spans="7:7" x14ac:dyDescent="0.25">
      <c r="G351547" s="118" t="s">
        <v>749</v>
      </c>
    </row>
    <row r="351548" spans="7:7" x14ac:dyDescent="0.25">
      <c r="G351548" s="118" t="s">
        <v>750</v>
      </c>
    </row>
    <row r="351549" spans="7:7" x14ac:dyDescent="0.25">
      <c r="G351549" s="118" t="s">
        <v>751</v>
      </c>
    </row>
    <row r="351550" spans="7:7" x14ac:dyDescent="0.25">
      <c r="G351550" s="118" t="s">
        <v>752</v>
      </c>
    </row>
    <row r="351551" spans="7:7" x14ac:dyDescent="0.25">
      <c r="G351551" s="118" t="s">
        <v>753</v>
      </c>
    </row>
    <row r="351552" spans="7:7" x14ac:dyDescent="0.25">
      <c r="G351552" s="118" t="s">
        <v>754</v>
      </c>
    </row>
    <row r="351553" spans="7:7" x14ac:dyDescent="0.25">
      <c r="G351553" s="118" t="s">
        <v>755</v>
      </c>
    </row>
    <row r="351554" spans="7:7" x14ac:dyDescent="0.25">
      <c r="G351554" s="118" t="s">
        <v>756</v>
      </c>
    </row>
    <row r="351555" spans="7:7" x14ac:dyDescent="0.25">
      <c r="G351555" s="118" t="s">
        <v>757</v>
      </c>
    </row>
    <row r="351556" spans="7:7" x14ac:dyDescent="0.25">
      <c r="G351556" s="118" t="s">
        <v>758</v>
      </c>
    </row>
    <row r="351557" spans="7:7" x14ac:dyDescent="0.25">
      <c r="G351557" s="118" t="s">
        <v>759</v>
      </c>
    </row>
    <row r="351558" spans="7:7" x14ac:dyDescent="0.25">
      <c r="G351558" s="118" t="s">
        <v>760</v>
      </c>
    </row>
    <row r="351559" spans="7:7" x14ac:dyDescent="0.25">
      <c r="G351559" s="118" t="s">
        <v>761</v>
      </c>
    </row>
    <row r="351560" spans="7:7" x14ac:dyDescent="0.25">
      <c r="G351560" s="118" t="s">
        <v>762</v>
      </c>
    </row>
    <row r="351561" spans="7:7" x14ac:dyDescent="0.25">
      <c r="G351561" s="118" t="s">
        <v>763</v>
      </c>
    </row>
    <row r="351562" spans="7:7" x14ac:dyDescent="0.25">
      <c r="G351562" s="118" t="s">
        <v>764</v>
      </c>
    </row>
    <row r="351563" spans="7:7" x14ac:dyDescent="0.25">
      <c r="G351563" s="118" t="s">
        <v>765</v>
      </c>
    </row>
    <row r="351564" spans="7:7" x14ac:dyDescent="0.25">
      <c r="G351564" s="118" t="s">
        <v>766</v>
      </c>
    </row>
    <row r="351565" spans="7:7" x14ac:dyDescent="0.25">
      <c r="G351565" s="118" t="s">
        <v>767</v>
      </c>
    </row>
    <row r="351566" spans="7:7" x14ac:dyDescent="0.25">
      <c r="G351566" s="118" t="s">
        <v>768</v>
      </c>
    </row>
    <row r="351567" spans="7:7" x14ac:dyDescent="0.25">
      <c r="G351567" s="118" t="s">
        <v>769</v>
      </c>
    </row>
    <row r="351568" spans="7:7" x14ac:dyDescent="0.25">
      <c r="G351568" s="118" t="s">
        <v>770</v>
      </c>
    </row>
    <row r="351569" spans="7:7" x14ac:dyDescent="0.25">
      <c r="G351569" s="118" t="s">
        <v>771</v>
      </c>
    </row>
    <row r="351570" spans="7:7" x14ac:dyDescent="0.25">
      <c r="G351570" s="118" t="s">
        <v>772</v>
      </c>
    </row>
    <row r="351571" spans="7:7" x14ac:dyDescent="0.25">
      <c r="G351571" s="118" t="s">
        <v>773</v>
      </c>
    </row>
    <row r="351572" spans="7:7" x14ac:dyDescent="0.25">
      <c r="G351572" s="118" t="s">
        <v>774</v>
      </c>
    </row>
    <row r="351573" spans="7:7" x14ac:dyDescent="0.25">
      <c r="G351573" s="118" t="s">
        <v>775</v>
      </c>
    </row>
    <row r="351574" spans="7:7" x14ac:dyDescent="0.25">
      <c r="G351574" s="118" t="s">
        <v>776</v>
      </c>
    </row>
    <row r="351575" spans="7:7" x14ac:dyDescent="0.25">
      <c r="G351575" s="118" t="s">
        <v>777</v>
      </c>
    </row>
    <row r="351576" spans="7:7" x14ac:dyDescent="0.25">
      <c r="G351576" s="118" t="s">
        <v>778</v>
      </c>
    </row>
    <row r="351577" spans="7:7" x14ac:dyDescent="0.25">
      <c r="G351577" s="118" t="s">
        <v>779</v>
      </c>
    </row>
    <row r="351578" spans="7:7" x14ac:dyDescent="0.25">
      <c r="G351578" s="118" t="s">
        <v>780</v>
      </c>
    </row>
    <row r="351579" spans="7:7" x14ac:dyDescent="0.25">
      <c r="G351579" s="118" t="s">
        <v>781</v>
      </c>
    </row>
    <row r="351580" spans="7:7" x14ac:dyDescent="0.25">
      <c r="G351580" s="118" t="s">
        <v>782</v>
      </c>
    </row>
    <row r="351581" spans="7:7" x14ac:dyDescent="0.25">
      <c r="G351581" s="118" t="s">
        <v>783</v>
      </c>
    </row>
    <row r="351582" spans="7:7" x14ac:dyDescent="0.25">
      <c r="G351582" s="118" t="s">
        <v>784</v>
      </c>
    </row>
    <row r="351583" spans="7:7" x14ac:dyDescent="0.25">
      <c r="G351583" s="118" t="s">
        <v>785</v>
      </c>
    </row>
    <row r="351584" spans="7:7" x14ac:dyDescent="0.25">
      <c r="G351584" s="118" t="s">
        <v>786</v>
      </c>
    </row>
    <row r="351585" spans="7:7" x14ac:dyDescent="0.25">
      <c r="G351585" s="118" t="s">
        <v>787</v>
      </c>
    </row>
    <row r="351586" spans="7:7" x14ac:dyDescent="0.25">
      <c r="G351586" s="118" t="s">
        <v>788</v>
      </c>
    </row>
    <row r="351587" spans="7:7" x14ac:dyDescent="0.25">
      <c r="G351587" s="118" t="s">
        <v>789</v>
      </c>
    </row>
    <row r="351588" spans="7:7" x14ac:dyDescent="0.25">
      <c r="G351588" s="118" t="s">
        <v>790</v>
      </c>
    </row>
    <row r="351589" spans="7:7" x14ac:dyDescent="0.25">
      <c r="G351589" s="118" t="s">
        <v>791</v>
      </c>
    </row>
    <row r="351590" spans="7:7" x14ac:dyDescent="0.25">
      <c r="G351590" s="118" t="s">
        <v>792</v>
      </c>
    </row>
    <row r="351591" spans="7:7" x14ac:dyDescent="0.25">
      <c r="G351591" s="118" t="s">
        <v>793</v>
      </c>
    </row>
    <row r="351592" spans="7:7" x14ac:dyDescent="0.25">
      <c r="G351592" s="118" t="s">
        <v>794</v>
      </c>
    </row>
    <row r="351593" spans="7:7" x14ac:dyDescent="0.25">
      <c r="G351593" s="118" t="s">
        <v>795</v>
      </c>
    </row>
    <row r="351594" spans="7:7" x14ac:dyDescent="0.25">
      <c r="G351594" s="118" t="s">
        <v>796</v>
      </c>
    </row>
    <row r="351595" spans="7:7" x14ac:dyDescent="0.25">
      <c r="G351595" s="118" t="s">
        <v>797</v>
      </c>
    </row>
    <row r="351596" spans="7:7" x14ac:dyDescent="0.25">
      <c r="G351596" s="118" t="s">
        <v>798</v>
      </c>
    </row>
    <row r="351597" spans="7:7" x14ac:dyDescent="0.25">
      <c r="G351597" s="118" t="s">
        <v>799</v>
      </c>
    </row>
    <row r="351598" spans="7:7" x14ac:dyDescent="0.25">
      <c r="G351598" s="118" t="s">
        <v>800</v>
      </c>
    </row>
    <row r="351599" spans="7:7" x14ac:dyDescent="0.25">
      <c r="G351599" s="118" t="s">
        <v>801</v>
      </c>
    </row>
    <row r="351600" spans="7:7" x14ac:dyDescent="0.25">
      <c r="G351600" s="118" t="s">
        <v>802</v>
      </c>
    </row>
    <row r="351601" spans="7:7" x14ac:dyDescent="0.25">
      <c r="G351601" s="118" t="s">
        <v>803</v>
      </c>
    </row>
    <row r="351602" spans="7:7" x14ac:dyDescent="0.25">
      <c r="G351602" s="118" t="s">
        <v>804</v>
      </c>
    </row>
    <row r="351603" spans="7:7" x14ac:dyDescent="0.25">
      <c r="G351603" s="118" t="s">
        <v>805</v>
      </c>
    </row>
    <row r="351604" spans="7:7" x14ac:dyDescent="0.25">
      <c r="G351604" s="118" t="s">
        <v>806</v>
      </c>
    </row>
    <row r="351605" spans="7:7" x14ac:dyDescent="0.25">
      <c r="G351605" s="118" t="s">
        <v>807</v>
      </c>
    </row>
    <row r="351606" spans="7:7" x14ac:dyDescent="0.25">
      <c r="G351606" s="118" t="s">
        <v>808</v>
      </c>
    </row>
    <row r="351607" spans="7:7" x14ac:dyDescent="0.25">
      <c r="G351607" s="118" t="s">
        <v>809</v>
      </c>
    </row>
    <row r="351608" spans="7:7" x14ac:dyDescent="0.25">
      <c r="G351608" s="118" t="s">
        <v>810</v>
      </c>
    </row>
    <row r="351609" spans="7:7" x14ac:dyDescent="0.25">
      <c r="G351609" s="118" t="s">
        <v>811</v>
      </c>
    </row>
    <row r="351610" spans="7:7" x14ac:dyDescent="0.25">
      <c r="G351610" s="118" t="s">
        <v>812</v>
      </c>
    </row>
    <row r="351611" spans="7:7" x14ac:dyDescent="0.25">
      <c r="G351611" s="118" t="s">
        <v>813</v>
      </c>
    </row>
    <row r="351612" spans="7:7" x14ac:dyDescent="0.25">
      <c r="G351612" s="118" t="s">
        <v>814</v>
      </c>
    </row>
    <row r="351613" spans="7:7" x14ac:dyDescent="0.25">
      <c r="G351613" s="118" t="s">
        <v>815</v>
      </c>
    </row>
    <row r="351614" spans="7:7" x14ac:dyDescent="0.25">
      <c r="G351614" s="118" t="s">
        <v>816</v>
      </c>
    </row>
    <row r="351615" spans="7:7" x14ac:dyDescent="0.25">
      <c r="G351615" s="118" t="s">
        <v>817</v>
      </c>
    </row>
    <row r="351616" spans="7:7" x14ac:dyDescent="0.25">
      <c r="G351616" s="118" t="s">
        <v>818</v>
      </c>
    </row>
    <row r="351617" spans="7:7" x14ac:dyDescent="0.25">
      <c r="G351617" s="118" t="s">
        <v>819</v>
      </c>
    </row>
    <row r="351618" spans="7:7" x14ac:dyDescent="0.25">
      <c r="G351618" s="118" t="s">
        <v>820</v>
      </c>
    </row>
    <row r="351619" spans="7:7" x14ac:dyDescent="0.25">
      <c r="G351619" s="118" t="s">
        <v>821</v>
      </c>
    </row>
    <row r="351620" spans="7:7" x14ac:dyDescent="0.25">
      <c r="G351620" s="118" t="s">
        <v>822</v>
      </c>
    </row>
    <row r="351621" spans="7:7" x14ac:dyDescent="0.25">
      <c r="G351621" s="118" t="s">
        <v>823</v>
      </c>
    </row>
    <row r="351622" spans="7:7" x14ac:dyDescent="0.25">
      <c r="G351622" s="118" t="s">
        <v>824</v>
      </c>
    </row>
    <row r="351623" spans="7:7" x14ac:dyDescent="0.25">
      <c r="G351623" s="118" t="s">
        <v>825</v>
      </c>
    </row>
    <row r="351624" spans="7:7" x14ac:dyDescent="0.25">
      <c r="G351624" s="118" t="s">
        <v>826</v>
      </c>
    </row>
    <row r="351625" spans="7:7" x14ac:dyDescent="0.25">
      <c r="G351625" s="118" t="s">
        <v>827</v>
      </c>
    </row>
    <row r="351626" spans="7:7" x14ac:dyDescent="0.25">
      <c r="G351626" s="118" t="s">
        <v>828</v>
      </c>
    </row>
    <row r="351627" spans="7:7" x14ac:dyDescent="0.25">
      <c r="G351627" s="118" t="s">
        <v>829</v>
      </c>
    </row>
    <row r="351628" spans="7:7" x14ac:dyDescent="0.25">
      <c r="G351628" s="118" t="s">
        <v>830</v>
      </c>
    </row>
    <row r="351629" spans="7:7" x14ac:dyDescent="0.25">
      <c r="G351629" s="118" t="s">
        <v>831</v>
      </c>
    </row>
    <row r="351630" spans="7:7" x14ac:dyDescent="0.25">
      <c r="G351630" s="118" t="s">
        <v>832</v>
      </c>
    </row>
    <row r="351631" spans="7:7" x14ac:dyDescent="0.25">
      <c r="G351631" s="118" t="s">
        <v>833</v>
      </c>
    </row>
    <row r="351632" spans="7:7" x14ac:dyDescent="0.25">
      <c r="G351632" s="118" t="s">
        <v>834</v>
      </c>
    </row>
    <row r="351633" spans="7:7" x14ac:dyDescent="0.25">
      <c r="G351633" s="118" t="s">
        <v>835</v>
      </c>
    </row>
    <row r="351634" spans="7:7" x14ac:dyDescent="0.25">
      <c r="G351634" s="118" t="s">
        <v>836</v>
      </c>
    </row>
    <row r="351635" spans="7:7" x14ac:dyDescent="0.25">
      <c r="G351635" s="118" t="s">
        <v>837</v>
      </c>
    </row>
    <row r="351636" spans="7:7" x14ac:dyDescent="0.25">
      <c r="G351636" s="118" t="s">
        <v>838</v>
      </c>
    </row>
    <row r="351637" spans="7:7" x14ac:dyDescent="0.25">
      <c r="G351637" s="118" t="s">
        <v>839</v>
      </c>
    </row>
    <row r="351638" spans="7:7" x14ac:dyDescent="0.25">
      <c r="G351638" s="118" t="s">
        <v>840</v>
      </c>
    </row>
    <row r="351639" spans="7:7" x14ac:dyDescent="0.25">
      <c r="G351639" s="118" t="s">
        <v>841</v>
      </c>
    </row>
    <row r="351640" spans="7:7" x14ac:dyDescent="0.25">
      <c r="G351640" s="118" t="s">
        <v>842</v>
      </c>
    </row>
    <row r="351641" spans="7:7" x14ac:dyDescent="0.25">
      <c r="G351641" s="118" t="s">
        <v>843</v>
      </c>
    </row>
    <row r="351642" spans="7:7" x14ac:dyDescent="0.25">
      <c r="G351642" s="118" t="s">
        <v>844</v>
      </c>
    </row>
    <row r="351643" spans="7:7" x14ac:dyDescent="0.25">
      <c r="G351643" s="118" t="s">
        <v>845</v>
      </c>
    </row>
    <row r="351644" spans="7:7" x14ac:dyDescent="0.25">
      <c r="G351644" s="118" t="s">
        <v>846</v>
      </c>
    </row>
    <row r="351645" spans="7:7" x14ac:dyDescent="0.25">
      <c r="G351645" s="118" t="s">
        <v>847</v>
      </c>
    </row>
    <row r="351646" spans="7:7" x14ac:dyDescent="0.25">
      <c r="G351646" s="118" t="s">
        <v>848</v>
      </c>
    </row>
    <row r="351647" spans="7:7" x14ac:dyDescent="0.25">
      <c r="G351647" s="118" t="s">
        <v>849</v>
      </c>
    </row>
    <row r="351648" spans="7:7" x14ac:dyDescent="0.25">
      <c r="G351648" s="118" t="s">
        <v>850</v>
      </c>
    </row>
    <row r="351649" spans="7:7" x14ac:dyDescent="0.25">
      <c r="G351649" s="118" t="s">
        <v>851</v>
      </c>
    </row>
    <row r="351650" spans="7:7" x14ac:dyDescent="0.25">
      <c r="G351650" s="118" t="s">
        <v>852</v>
      </c>
    </row>
    <row r="351651" spans="7:7" x14ac:dyDescent="0.25">
      <c r="G351651" s="118" t="s">
        <v>853</v>
      </c>
    </row>
    <row r="351652" spans="7:7" x14ac:dyDescent="0.25">
      <c r="G351652" s="118" t="s">
        <v>854</v>
      </c>
    </row>
    <row r="351653" spans="7:7" x14ac:dyDescent="0.25">
      <c r="G351653" s="118" t="s">
        <v>855</v>
      </c>
    </row>
    <row r="351654" spans="7:7" x14ac:dyDescent="0.25">
      <c r="G351654" s="118" t="s">
        <v>856</v>
      </c>
    </row>
    <row r="351655" spans="7:7" x14ac:dyDescent="0.25">
      <c r="G351655" s="118" t="s">
        <v>857</v>
      </c>
    </row>
    <row r="351656" spans="7:7" x14ac:dyDescent="0.25">
      <c r="G351656" s="118" t="s">
        <v>858</v>
      </c>
    </row>
    <row r="351657" spans="7:7" x14ac:dyDescent="0.25">
      <c r="G351657" s="118" t="s">
        <v>859</v>
      </c>
    </row>
    <row r="351658" spans="7:7" x14ac:dyDescent="0.25">
      <c r="G351658" s="118" t="s">
        <v>860</v>
      </c>
    </row>
    <row r="351659" spans="7:7" x14ac:dyDescent="0.25">
      <c r="G351659" s="118" t="s">
        <v>861</v>
      </c>
    </row>
    <row r="351660" spans="7:7" x14ac:dyDescent="0.25">
      <c r="G351660" s="118" t="s">
        <v>862</v>
      </c>
    </row>
    <row r="351661" spans="7:7" x14ac:dyDescent="0.25">
      <c r="G351661" s="118" t="s">
        <v>863</v>
      </c>
    </row>
    <row r="351662" spans="7:7" x14ac:dyDescent="0.25">
      <c r="G351662" s="118" t="s">
        <v>864</v>
      </c>
    </row>
    <row r="351663" spans="7:7" x14ac:dyDescent="0.25">
      <c r="G351663" s="118" t="s">
        <v>865</v>
      </c>
    </row>
    <row r="351664" spans="7:7" x14ac:dyDescent="0.25">
      <c r="G351664" s="118" t="s">
        <v>866</v>
      </c>
    </row>
    <row r="351665" spans="7:7" x14ac:dyDescent="0.25">
      <c r="G351665" s="118" t="s">
        <v>867</v>
      </c>
    </row>
    <row r="351666" spans="7:7" x14ac:dyDescent="0.25">
      <c r="G351666" s="118" t="s">
        <v>868</v>
      </c>
    </row>
    <row r="351667" spans="7:7" x14ac:dyDescent="0.25">
      <c r="G351667" s="118" t="s">
        <v>869</v>
      </c>
    </row>
    <row r="351668" spans="7:7" x14ac:dyDescent="0.25">
      <c r="G351668" s="118" t="s">
        <v>870</v>
      </c>
    </row>
    <row r="351669" spans="7:7" x14ac:dyDescent="0.25">
      <c r="G351669" s="118" t="s">
        <v>871</v>
      </c>
    </row>
    <row r="351670" spans="7:7" x14ac:dyDescent="0.25">
      <c r="G351670" s="118" t="s">
        <v>872</v>
      </c>
    </row>
    <row r="351671" spans="7:7" x14ac:dyDescent="0.25">
      <c r="G351671" s="118" t="s">
        <v>873</v>
      </c>
    </row>
    <row r="351672" spans="7:7" x14ac:dyDescent="0.25">
      <c r="G351672" s="118" t="s">
        <v>874</v>
      </c>
    </row>
    <row r="351673" spans="7:7" x14ac:dyDescent="0.25">
      <c r="G351673" s="118" t="s">
        <v>875</v>
      </c>
    </row>
    <row r="351674" spans="7:7" x14ac:dyDescent="0.25">
      <c r="G351674" s="118" t="s">
        <v>876</v>
      </c>
    </row>
    <row r="351675" spans="7:7" x14ac:dyDescent="0.25">
      <c r="G351675" s="118" t="s">
        <v>877</v>
      </c>
    </row>
    <row r="351676" spans="7:7" x14ac:dyDescent="0.25">
      <c r="G351676" s="118" t="s">
        <v>878</v>
      </c>
    </row>
    <row r="351677" spans="7:7" x14ac:dyDescent="0.25">
      <c r="G351677" s="118" t="s">
        <v>879</v>
      </c>
    </row>
    <row r="351678" spans="7:7" x14ac:dyDescent="0.25">
      <c r="G351678" s="118" t="s">
        <v>880</v>
      </c>
    </row>
    <row r="351679" spans="7:7" x14ac:dyDescent="0.25">
      <c r="G351679" s="118" t="s">
        <v>881</v>
      </c>
    </row>
    <row r="351680" spans="7:7" x14ac:dyDescent="0.25">
      <c r="G351680" s="118" t="s">
        <v>882</v>
      </c>
    </row>
    <row r="351681" spans="7:7" x14ac:dyDescent="0.25">
      <c r="G351681" s="118" t="s">
        <v>883</v>
      </c>
    </row>
    <row r="351682" spans="7:7" x14ac:dyDescent="0.25">
      <c r="G351682" s="118" t="s">
        <v>884</v>
      </c>
    </row>
    <row r="351683" spans="7:7" x14ac:dyDescent="0.25">
      <c r="G351683" s="118" t="s">
        <v>885</v>
      </c>
    </row>
    <row r="351684" spans="7:7" x14ac:dyDescent="0.25">
      <c r="G351684" s="118" t="s">
        <v>886</v>
      </c>
    </row>
    <row r="351685" spans="7:7" x14ac:dyDescent="0.25">
      <c r="G351685" s="118" t="s">
        <v>887</v>
      </c>
    </row>
    <row r="351686" spans="7:7" x14ac:dyDescent="0.25">
      <c r="G351686" s="118" t="s">
        <v>888</v>
      </c>
    </row>
    <row r="351687" spans="7:7" x14ac:dyDescent="0.25">
      <c r="G351687" s="118" t="s">
        <v>889</v>
      </c>
    </row>
    <row r="351688" spans="7:7" x14ac:dyDescent="0.25">
      <c r="G351688" s="118" t="s">
        <v>890</v>
      </c>
    </row>
    <row r="351689" spans="7:7" x14ac:dyDescent="0.25">
      <c r="G351689" s="118" t="s">
        <v>891</v>
      </c>
    </row>
    <row r="351690" spans="7:7" x14ac:dyDescent="0.25">
      <c r="G351690" s="118" t="s">
        <v>892</v>
      </c>
    </row>
    <row r="351691" spans="7:7" x14ac:dyDescent="0.25">
      <c r="G351691" s="118" t="s">
        <v>893</v>
      </c>
    </row>
    <row r="351692" spans="7:7" x14ac:dyDescent="0.25">
      <c r="G351692" s="118" t="s">
        <v>894</v>
      </c>
    </row>
    <row r="351693" spans="7:7" x14ac:dyDescent="0.25">
      <c r="G351693" s="118" t="s">
        <v>895</v>
      </c>
    </row>
    <row r="351694" spans="7:7" x14ac:dyDescent="0.25">
      <c r="G351694" s="118" t="s">
        <v>896</v>
      </c>
    </row>
    <row r="351695" spans="7:7" x14ac:dyDescent="0.25">
      <c r="G351695" s="118" t="s">
        <v>897</v>
      </c>
    </row>
    <row r="351696" spans="7:7" x14ac:dyDescent="0.25">
      <c r="G351696" s="118" t="s">
        <v>898</v>
      </c>
    </row>
    <row r="351697" spans="7:7" x14ac:dyDescent="0.25">
      <c r="G351697" s="118" t="s">
        <v>899</v>
      </c>
    </row>
    <row r="351698" spans="7:7" x14ac:dyDescent="0.25">
      <c r="G351698" s="118" t="s">
        <v>900</v>
      </c>
    </row>
    <row r="351699" spans="7:7" x14ac:dyDescent="0.25">
      <c r="G351699" s="118" t="s">
        <v>901</v>
      </c>
    </row>
    <row r="351700" spans="7:7" x14ac:dyDescent="0.25">
      <c r="G351700" s="118" t="s">
        <v>902</v>
      </c>
    </row>
    <row r="351701" spans="7:7" x14ac:dyDescent="0.25">
      <c r="G351701" s="118" t="s">
        <v>903</v>
      </c>
    </row>
    <row r="351702" spans="7:7" x14ac:dyDescent="0.25">
      <c r="G351702" s="118" t="s">
        <v>904</v>
      </c>
    </row>
    <row r="351703" spans="7:7" x14ac:dyDescent="0.25">
      <c r="G351703" s="118" t="s">
        <v>905</v>
      </c>
    </row>
    <row r="351704" spans="7:7" x14ac:dyDescent="0.25">
      <c r="G351704" s="118" t="s">
        <v>906</v>
      </c>
    </row>
    <row r="351705" spans="7:7" x14ac:dyDescent="0.25">
      <c r="G351705" s="118" t="s">
        <v>907</v>
      </c>
    </row>
    <row r="351706" spans="7:7" x14ac:dyDescent="0.25">
      <c r="G351706" s="118" t="s">
        <v>908</v>
      </c>
    </row>
    <row r="351707" spans="7:7" x14ac:dyDescent="0.25">
      <c r="G351707" s="118" t="s">
        <v>909</v>
      </c>
    </row>
    <row r="351708" spans="7:7" x14ac:dyDescent="0.25">
      <c r="G351708" s="118" t="s">
        <v>910</v>
      </c>
    </row>
    <row r="351709" spans="7:7" x14ac:dyDescent="0.25">
      <c r="G351709" s="118" t="s">
        <v>911</v>
      </c>
    </row>
    <row r="351710" spans="7:7" x14ac:dyDescent="0.25">
      <c r="G351710" s="118" t="s">
        <v>912</v>
      </c>
    </row>
    <row r="351711" spans="7:7" x14ac:dyDescent="0.25">
      <c r="G351711" s="118" t="s">
        <v>913</v>
      </c>
    </row>
    <row r="351712" spans="7:7" x14ac:dyDescent="0.25">
      <c r="G351712" s="118" t="s">
        <v>914</v>
      </c>
    </row>
    <row r="351713" spans="7:7" x14ac:dyDescent="0.25">
      <c r="G351713" s="118" t="s">
        <v>915</v>
      </c>
    </row>
    <row r="351714" spans="7:7" x14ac:dyDescent="0.25">
      <c r="G351714" s="118" t="s">
        <v>916</v>
      </c>
    </row>
    <row r="351715" spans="7:7" x14ac:dyDescent="0.25">
      <c r="G351715" s="118" t="s">
        <v>917</v>
      </c>
    </row>
    <row r="351716" spans="7:7" x14ac:dyDescent="0.25">
      <c r="G351716" s="118" t="s">
        <v>918</v>
      </c>
    </row>
    <row r="351717" spans="7:7" x14ac:dyDescent="0.25">
      <c r="G351717" s="118" t="s">
        <v>919</v>
      </c>
    </row>
    <row r="351718" spans="7:7" x14ac:dyDescent="0.25">
      <c r="G351718" s="118" t="s">
        <v>920</v>
      </c>
    </row>
    <row r="351719" spans="7:7" x14ac:dyDescent="0.25">
      <c r="G351719" s="118" t="s">
        <v>921</v>
      </c>
    </row>
    <row r="351720" spans="7:7" x14ac:dyDescent="0.25">
      <c r="G351720" s="118" t="s">
        <v>922</v>
      </c>
    </row>
    <row r="351721" spans="7:7" x14ac:dyDescent="0.25">
      <c r="G351721" s="118" t="s">
        <v>923</v>
      </c>
    </row>
    <row r="351722" spans="7:7" x14ac:dyDescent="0.25">
      <c r="G351722" s="118" t="s">
        <v>924</v>
      </c>
    </row>
    <row r="351723" spans="7:7" x14ac:dyDescent="0.25">
      <c r="G351723" s="118" t="s">
        <v>925</v>
      </c>
    </row>
    <row r="351724" spans="7:7" x14ac:dyDescent="0.25">
      <c r="G351724" s="118" t="s">
        <v>926</v>
      </c>
    </row>
    <row r="351725" spans="7:7" x14ac:dyDescent="0.25">
      <c r="G351725" s="118" t="s">
        <v>927</v>
      </c>
    </row>
    <row r="351726" spans="7:7" x14ac:dyDescent="0.25">
      <c r="G351726" s="118" t="s">
        <v>928</v>
      </c>
    </row>
    <row r="351727" spans="7:7" x14ac:dyDescent="0.25">
      <c r="G351727" s="118" t="s">
        <v>929</v>
      </c>
    </row>
    <row r="351728" spans="7:7" x14ac:dyDescent="0.25">
      <c r="G351728" s="118" t="s">
        <v>930</v>
      </c>
    </row>
    <row r="351729" spans="7:7" x14ac:dyDescent="0.25">
      <c r="G351729" s="118" t="s">
        <v>931</v>
      </c>
    </row>
    <row r="351730" spans="7:7" x14ac:dyDescent="0.25">
      <c r="G351730" s="118" t="s">
        <v>932</v>
      </c>
    </row>
    <row r="351731" spans="7:7" x14ac:dyDescent="0.25">
      <c r="G351731" s="118" t="s">
        <v>933</v>
      </c>
    </row>
    <row r="351732" spans="7:7" x14ac:dyDescent="0.25">
      <c r="G351732" s="118" t="s">
        <v>934</v>
      </c>
    </row>
    <row r="351733" spans="7:7" x14ac:dyDescent="0.25">
      <c r="G351733" s="118" t="s">
        <v>935</v>
      </c>
    </row>
    <row r="351734" spans="7:7" x14ac:dyDescent="0.25">
      <c r="G351734" s="118" t="s">
        <v>936</v>
      </c>
    </row>
    <row r="351735" spans="7:7" x14ac:dyDescent="0.25">
      <c r="G351735" s="118" t="s">
        <v>937</v>
      </c>
    </row>
    <row r="351736" spans="7:7" x14ac:dyDescent="0.25">
      <c r="G351736" s="118" t="s">
        <v>938</v>
      </c>
    </row>
    <row r="351737" spans="7:7" x14ac:dyDescent="0.25">
      <c r="G351737" s="118" t="s">
        <v>939</v>
      </c>
    </row>
    <row r="351738" spans="7:7" x14ac:dyDescent="0.25">
      <c r="G351738" s="118" t="s">
        <v>940</v>
      </c>
    </row>
    <row r="351739" spans="7:7" x14ac:dyDescent="0.25">
      <c r="G351739" s="118" t="s">
        <v>941</v>
      </c>
    </row>
    <row r="351740" spans="7:7" x14ac:dyDescent="0.25">
      <c r="G351740" s="118" t="s">
        <v>942</v>
      </c>
    </row>
    <row r="351741" spans="7:7" x14ac:dyDescent="0.25">
      <c r="G351741" s="118" t="s">
        <v>943</v>
      </c>
    </row>
    <row r="351742" spans="7:7" x14ac:dyDescent="0.25">
      <c r="G351742" s="118" t="s">
        <v>944</v>
      </c>
    </row>
    <row r="351743" spans="7:7" x14ac:dyDescent="0.25">
      <c r="G351743" s="118" t="s">
        <v>945</v>
      </c>
    </row>
    <row r="351744" spans="7:7" x14ac:dyDescent="0.25">
      <c r="G351744" s="118" t="s">
        <v>946</v>
      </c>
    </row>
    <row r="351745" spans="7:7" x14ac:dyDescent="0.25">
      <c r="G351745" s="118" t="s">
        <v>947</v>
      </c>
    </row>
    <row r="351746" spans="7:7" x14ac:dyDescent="0.25">
      <c r="G351746" s="118" t="s">
        <v>948</v>
      </c>
    </row>
    <row r="351747" spans="7:7" x14ac:dyDescent="0.25">
      <c r="G351747" s="118" t="s">
        <v>949</v>
      </c>
    </row>
    <row r="351748" spans="7:7" x14ac:dyDescent="0.25">
      <c r="G351748" s="118" t="s">
        <v>950</v>
      </c>
    </row>
    <row r="351749" spans="7:7" x14ac:dyDescent="0.25">
      <c r="G351749" s="118" t="s">
        <v>951</v>
      </c>
    </row>
    <row r="351750" spans="7:7" x14ac:dyDescent="0.25">
      <c r="G351750" s="118" t="s">
        <v>952</v>
      </c>
    </row>
    <row r="351751" spans="7:7" x14ac:dyDescent="0.25">
      <c r="G351751" s="118" t="s">
        <v>953</v>
      </c>
    </row>
    <row r="351752" spans="7:7" x14ac:dyDescent="0.25">
      <c r="G351752" s="118" t="s">
        <v>954</v>
      </c>
    </row>
    <row r="351753" spans="7:7" x14ac:dyDescent="0.25">
      <c r="G351753" s="118" t="s">
        <v>955</v>
      </c>
    </row>
    <row r="351754" spans="7:7" x14ac:dyDescent="0.25">
      <c r="G351754" s="118" t="s">
        <v>956</v>
      </c>
    </row>
    <row r="351755" spans="7:7" x14ac:dyDescent="0.25">
      <c r="G351755" s="118" t="s">
        <v>957</v>
      </c>
    </row>
    <row r="351756" spans="7:7" x14ac:dyDescent="0.25">
      <c r="G351756" s="118" t="s">
        <v>958</v>
      </c>
    </row>
    <row r="351757" spans="7:7" x14ac:dyDescent="0.25">
      <c r="G351757" s="118" t="s">
        <v>959</v>
      </c>
    </row>
    <row r="351758" spans="7:7" x14ac:dyDescent="0.25">
      <c r="G351758" s="118" t="s">
        <v>960</v>
      </c>
    </row>
    <row r="351759" spans="7:7" x14ac:dyDescent="0.25">
      <c r="G351759" s="118" t="s">
        <v>961</v>
      </c>
    </row>
    <row r="351760" spans="7:7" x14ac:dyDescent="0.25">
      <c r="G351760" s="118" t="s">
        <v>962</v>
      </c>
    </row>
    <row r="351761" spans="7:7" x14ac:dyDescent="0.25">
      <c r="G351761" s="118" t="s">
        <v>963</v>
      </c>
    </row>
    <row r="351762" spans="7:7" x14ac:dyDescent="0.25">
      <c r="G351762" s="118" t="s">
        <v>964</v>
      </c>
    </row>
    <row r="351763" spans="7:7" x14ac:dyDescent="0.25">
      <c r="G351763" s="118" t="s">
        <v>965</v>
      </c>
    </row>
    <row r="351764" spans="7:7" x14ac:dyDescent="0.25">
      <c r="G351764" s="118" t="s">
        <v>966</v>
      </c>
    </row>
    <row r="351765" spans="7:7" x14ac:dyDescent="0.25">
      <c r="G351765" s="118" t="s">
        <v>967</v>
      </c>
    </row>
    <row r="351766" spans="7:7" x14ac:dyDescent="0.25">
      <c r="G351766" s="118" t="s">
        <v>968</v>
      </c>
    </row>
    <row r="351767" spans="7:7" x14ac:dyDescent="0.25">
      <c r="G351767" s="118" t="s">
        <v>969</v>
      </c>
    </row>
    <row r="351768" spans="7:7" x14ac:dyDescent="0.25">
      <c r="G351768" s="118" t="s">
        <v>970</v>
      </c>
    </row>
    <row r="351769" spans="7:7" x14ac:dyDescent="0.25">
      <c r="G351769" s="118" t="s">
        <v>971</v>
      </c>
    </row>
    <row r="351770" spans="7:7" x14ac:dyDescent="0.25">
      <c r="G351770" s="118" t="s">
        <v>972</v>
      </c>
    </row>
    <row r="351771" spans="7:7" x14ac:dyDescent="0.25">
      <c r="G351771" s="118" t="s">
        <v>973</v>
      </c>
    </row>
    <row r="351772" spans="7:7" x14ac:dyDescent="0.25">
      <c r="G351772" s="118" t="s">
        <v>974</v>
      </c>
    </row>
    <row r="351773" spans="7:7" x14ac:dyDescent="0.25">
      <c r="G351773" s="118" t="s">
        <v>975</v>
      </c>
    </row>
    <row r="351774" spans="7:7" x14ac:dyDescent="0.25">
      <c r="G351774" s="118" t="s">
        <v>976</v>
      </c>
    </row>
    <row r="351775" spans="7:7" x14ac:dyDescent="0.25">
      <c r="G351775" s="118" t="s">
        <v>977</v>
      </c>
    </row>
    <row r="351776" spans="7:7" x14ac:dyDescent="0.25">
      <c r="G351776" s="118" t="s">
        <v>978</v>
      </c>
    </row>
    <row r="351777" spans="7:7" x14ac:dyDescent="0.25">
      <c r="G351777" s="118" t="s">
        <v>979</v>
      </c>
    </row>
    <row r="351778" spans="7:7" x14ac:dyDescent="0.25">
      <c r="G351778" s="118" t="s">
        <v>980</v>
      </c>
    </row>
    <row r="351779" spans="7:7" x14ac:dyDescent="0.25">
      <c r="G351779" s="118" t="s">
        <v>981</v>
      </c>
    </row>
    <row r="351780" spans="7:7" x14ac:dyDescent="0.25">
      <c r="G351780" s="118" t="s">
        <v>982</v>
      </c>
    </row>
    <row r="351781" spans="7:7" x14ac:dyDescent="0.25">
      <c r="G351781" s="118" t="s">
        <v>983</v>
      </c>
    </row>
    <row r="351782" spans="7:7" x14ac:dyDescent="0.25">
      <c r="G351782" s="118" t="s">
        <v>984</v>
      </c>
    </row>
    <row r="351783" spans="7:7" x14ac:dyDescent="0.25">
      <c r="G351783" s="118" t="s">
        <v>985</v>
      </c>
    </row>
    <row r="351784" spans="7:7" x14ac:dyDescent="0.25">
      <c r="G351784" s="118" t="s">
        <v>986</v>
      </c>
    </row>
    <row r="351785" spans="7:7" x14ac:dyDescent="0.25">
      <c r="G351785" s="118" t="s">
        <v>987</v>
      </c>
    </row>
    <row r="351786" spans="7:7" x14ac:dyDescent="0.25">
      <c r="G351786" s="118" t="s">
        <v>988</v>
      </c>
    </row>
    <row r="351787" spans="7:7" x14ac:dyDescent="0.25">
      <c r="G351787" s="118" t="s">
        <v>989</v>
      </c>
    </row>
    <row r="351788" spans="7:7" x14ac:dyDescent="0.25">
      <c r="G351788" s="118" t="s">
        <v>990</v>
      </c>
    </row>
    <row r="351789" spans="7:7" x14ac:dyDescent="0.25">
      <c r="G351789" s="118" t="s">
        <v>991</v>
      </c>
    </row>
    <row r="351790" spans="7:7" x14ac:dyDescent="0.25">
      <c r="G351790" s="118" t="s">
        <v>992</v>
      </c>
    </row>
    <row r="351791" spans="7:7" x14ac:dyDescent="0.25">
      <c r="G351791" s="118" t="s">
        <v>993</v>
      </c>
    </row>
    <row r="351792" spans="7:7" x14ac:dyDescent="0.25">
      <c r="G351792" s="118" t="s">
        <v>994</v>
      </c>
    </row>
    <row r="351793" spans="7:7" x14ac:dyDescent="0.25">
      <c r="G351793" s="118" t="s">
        <v>995</v>
      </c>
    </row>
    <row r="351794" spans="7:7" x14ac:dyDescent="0.25">
      <c r="G351794" s="118" t="s">
        <v>996</v>
      </c>
    </row>
    <row r="351795" spans="7:7" x14ac:dyDescent="0.25">
      <c r="G351795" s="118" t="s">
        <v>997</v>
      </c>
    </row>
    <row r="351796" spans="7:7" x14ac:dyDescent="0.25">
      <c r="G351796" s="118" t="s">
        <v>998</v>
      </c>
    </row>
    <row r="351797" spans="7:7" x14ac:dyDescent="0.25">
      <c r="G351797" s="118" t="s">
        <v>999</v>
      </c>
    </row>
    <row r="351798" spans="7:7" x14ac:dyDescent="0.25">
      <c r="G351798" s="118" t="s">
        <v>1000</v>
      </c>
    </row>
    <row r="351799" spans="7:7" x14ac:dyDescent="0.25">
      <c r="G351799" s="118" t="s">
        <v>1001</v>
      </c>
    </row>
    <row r="351800" spans="7:7" x14ac:dyDescent="0.25">
      <c r="G351800" s="118" t="s">
        <v>1002</v>
      </c>
    </row>
    <row r="351801" spans="7:7" x14ac:dyDescent="0.25">
      <c r="G351801" s="118" t="s">
        <v>1003</v>
      </c>
    </row>
    <row r="351802" spans="7:7" x14ac:dyDescent="0.25">
      <c r="G351802" s="118" t="s">
        <v>1004</v>
      </c>
    </row>
    <row r="351803" spans="7:7" x14ac:dyDescent="0.25">
      <c r="G351803" s="118" t="s">
        <v>1005</v>
      </c>
    </row>
    <row r="351804" spans="7:7" x14ac:dyDescent="0.25">
      <c r="G351804" s="118" t="s">
        <v>1006</v>
      </c>
    </row>
    <row r="351805" spans="7:7" x14ac:dyDescent="0.25">
      <c r="G351805" s="118" t="s">
        <v>1007</v>
      </c>
    </row>
    <row r="351806" spans="7:7" x14ac:dyDescent="0.25">
      <c r="G351806" s="118" t="s">
        <v>1008</v>
      </c>
    </row>
    <row r="351807" spans="7:7" x14ac:dyDescent="0.25">
      <c r="G351807" s="118" t="s">
        <v>1009</v>
      </c>
    </row>
    <row r="351808" spans="7:7" x14ac:dyDescent="0.25">
      <c r="G351808" s="118" t="s">
        <v>1010</v>
      </c>
    </row>
    <row r="351809" spans="7:7" x14ac:dyDescent="0.25">
      <c r="G351809" s="118" t="s">
        <v>1011</v>
      </c>
    </row>
    <row r="351810" spans="7:7" x14ac:dyDescent="0.25">
      <c r="G351810" s="118" t="s">
        <v>1012</v>
      </c>
    </row>
    <row r="351811" spans="7:7" x14ac:dyDescent="0.25">
      <c r="G351811" s="118" t="s">
        <v>1013</v>
      </c>
    </row>
    <row r="351812" spans="7:7" x14ac:dyDescent="0.25">
      <c r="G351812" s="118" t="s">
        <v>1014</v>
      </c>
    </row>
    <row r="351813" spans="7:7" x14ac:dyDescent="0.25">
      <c r="G351813" s="118" t="s">
        <v>1015</v>
      </c>
    </row>
    <row r="351814" spans="7:7" x14ac:dyDescent="0.25">
      <c r="G351814" s="118" t="s">
        <v>1016</v>
      </c>
    </row>
    <row r="351815" spans="7:7" x14ac:dyDescent="0.25">
      <c r="G351815" s="118" t="s">
        <v>1017</v>
      </c>
    </row>
    <row r="351816" spans="7:7" x14ac:dyDescent="0.25">
      <c r="G351816" s="118" t="s">
        <v>1018</v>
      </c>
    </row>
    <row r="351817" spans="7:7" x14ac:dyDescent="0.25">
      <c r="G351817" s="118" t="s">
        <v>1019</v>
      </c>
    </row>
    <row r="351818" spans="7:7" x14ac:dyDescent="0.25">
      <c r="G351818" s="118" t="s">
        <v>1020</v>
      </c>
    </row>
    <row r="351819" spans="7:7" x14ac:dyDescent="0.25">
      <c r="G351819" s="118" t="s">
        <v>1021</v>
      </c>
    </row>
    <row r="351820" spans="7:7" x14ac:dyDescent="0.25">
      <c r="G351820" s="118" t="s">
        <v>1022</v>
      </c>
    </row>
    <row r="351821" spans="7:7" x14ac:dyDescent="0.25">
      <c r="G351821" s="118" t="s">
        <v>1023</v>
      </c>
    </row>
    <row r="351822" spans="7:7" x14ac:dyDescent="0.25">
      <c r="G351822" s="118" t="s">
        <v>1024</v>
      </c>
    </row>
    <row r="351823" spans="7:7" x14ac:dyDescent="0.25">
      <c r="G351823" s="118" t="s">
        <v>1025</v>
      </c>
    </row>
    <row r="351824" spans="7:7" x14ac:dyDescent="0.25">
      <c r="G351824" s="118" t="s">
        <v>1026</v>
      </c>
    </row>
    <row r="351825" spans="7:7" x14ac:dyDescent="0.25">
      <c r="G351825" s="118" t="s">
        <v>1027</v>
      </c>
    </row>
    <row r="351826" spans="7:7" x14ac:dyDescent="0.25">
      <c r="G351826" s="118" t="s">
        <v>1028</v>
      </c>
    </row>
    <row r="351827" spans="7:7" x14ac:dyDescent="0.25">
      <c r="G351827" s="118" t="s">
        <v>1029</v>
      </c>
    </row>
    <row r="351828" spans="7:7" x14ac:dyDescent="0.25">
      <c r="G351828" s="118" t="s">
        <v>1030</v>
      </c>
    </row>
    <row r="351829" spans="7:7" x14ac:dyDescent="0.25">
      <c r="G351829" s="118" t="s">
        <v>1031</v>
      </c>
    </row>
    <row r="351830" spans="7:7" x14ac:dyDescent="0.25">
      <c r="G351830" s="118" t="s">
        <v>1032</v>
      </c>
    </row>
    <row r="351831" spans="7:7" x14ac:dyDescent="0.25">
      <c r="G351831" s="118" t="s">
        <v>1033</v>
      </c>
    </row>
    <row r="351832" spans="7:7" x14ac:dyDescent="0.25">
      <c r="G351832" s="118" t="s">
        <v>1034</v>
      </c>
    </row>
    <row r="351833" spans="7:7" x14ac:dyDescent="0.25">
      <c r="G351833" s="118" t="s">
        <v>1035</v>
      </c>
    </row>
    <row r="351834" spans="7:7" x14ac:dyDescent="0.25">
      <c r="G351834" s="118" t="s">
        <v>1036</v>
      </c>
    </row>
    <row r="351835" spans="7:7" x14ac:dyDescent="0.25">
      <c r="G351835" s="118" t="s">
        <v>1037</v>
      </c>
    </row>
    <row r="351836" spans="7:7" x14ac:dyDescent="0.25">
      <c r="G351836" s="118" t="s">
        <v>1038</v>
      </c>
    </row>
    <row r="351837" spans="7:7" x14ac:dyDescent="0.25">
      <c r="G351837" s="118" t="s">
        <v>1039</v>
      </c>
    </row>
    <row r="351838" spans="7:7" x14ac:dyDescent="0.25">
      <c r="G351838" s="118" t="s">
        <v>1040</v>
      </c>
    </row>
    <row r="351839" spans="7:7" x14ac:dyDescent="0.25">
      <c r="G351839" s="118" t="s">
        <v>1041</v>
      </c>
    </row>
    <row r="351840" spans="7:7" x14ac:dyDescent="0.25">
      <c r="G351840" s="118" t="s">
        <v>1042</v>
      </c>
    </row>
    <row r="351841" spans="7:7" x14ac:dyDescent="0.25">
      <c r="G351841" s="118" t="s">
        <v>1043</v>
      </c>
    </row>
    <row r="351842" spans="7:7" x14ac:dyDescent="0.25">
      <c r="G351842" s="118" t="s">
        <v>1044</v>
      </c>
    </row>
    <row r="351843" spans="7:7" x14ac:dyDescent="0.25">
      <c r="G351843" s="118" t="s">
        <v>1045</v>
      </c>
    </row>
    <row r="351844" spans="7:7" x14ac:dyDescent="0.25">
      <c r="G351844" s="118" t="s">
        <v>1046</v>
      </c>
    </row>
    <row r="351845" spans="7:7" x14ac:dyDescent="0.25">
      <c r="G351845" s="118" t="s">
        <v>1047</v>
      </c>
    </row>
    <row r="351846" spans="7:7" x14ac:dyDescent="0.25">
      <c r="G351846" s="118" t="s">
        <v>1048</v>
      </c>
    </row>
    <row r="351847" spans="7:7" x14ac:dyDescent="0.25">
      <c r="G351847" s="118" t="s">
        <v>1049</v>
      </c>
    </row>
    <row r="351848" spans="7:7" x14ac:dyDescent="0.25">
      <c r="G351848" s="118" t="s">
        <v>1050</v>
      </c>
    </row>
    <row r="351849" spans="7:7" x14ac:dyDescent="0.25">
      <c r="G351849" s="118" t="s">
        <v>1051</v>
      </c>
    </row>
    <row r="351850" spans="7:7" x14ac:dyDescent="0.25">
      <c r="G351850" s="118" t="s">
        <v>1052</v>
      </c>
    </row>
    <row r="351851" spans="7:7" x14ac:dyDescent="0.25">
      <c r="G351851" s="118" t="s">
        <v>1053</v>
      </c>
    </row>
    <row r="351852" spans="7:7" x14ac:dyDescent="0.25">
      <c r="G351852" s="118" t="s">
        <v>1054</v>
      </c>
    </row>
    <row r="351853" spans="7:7" x14ac:dyDescent="0.25">
      <c r="G351853" s="118" t="s">
        <v>1055</v>
      </c>
    </row>
    <row r="351854" spans="7:7" x14ac:dyDescent="0.25">
      <c r="G351854" s="118" t="s">
        <v>1056</v>
      </c>
    </row>
    <row r="351855" spans="7:7" x14ac:dyDescent="0.25">
      <c r="G351855" s="118" t="s">
        <v>1057</v>
      </c>
    </row>
    <row r="351856" spans="7:7" x14ac:dyDescent="0.25">
      <c r="G351856" s="118" t="s">
        <v>1058</v>
      </c>
    </row>
    <row r="351857" spans="7:7" x14ac:dyDescent="0.25">
      <c r="G351857" s="118" t="s">
        <v>1059</v>
      </c>
    </row>
    <row r="351858" spans="7:7" x14ac:dyDescent="0.25">
      <c r="G351858" s="118" t="s">
        <v>1060</v>
      </c>
    </row>
    <row r="351859" spans="7:7" x14ac:dyDescent="0.25">
      <c r="G351859" s="118" t="s">
        <v>1061</v>
      </c>
    </row>
    <row r="351860" spans="7:7" x14ac:dyDescent="0.25">
      <c r="G351860" s="118" t="s">
        <v>1062</v>
      </c>
    </row>
    <row r="351861" spans="7:7" x14ac:dyDescent="0.25">
      <c r="G351861" s="118" t="s">
        <v>1063</v>
      </c>
    </row>
    <row r="351862" spans="7:7" x14ac:dyDescent="0.25">
      <c r="G351862" s="118" t="s">
        <v>1064</v>
      </c>
    </row>
    <row r="351863" spans="7:7" x14ac:dyDescent="0.25">
      <c r="G351863" s="118" t="s">
        <v>1065</v>
      </c>
    </row>
    <row r="351864" spans="7:7" x14ac:dyDescent="0.25">
      <c r="G351864" s="118" t="s">
        <v>1066</v>
      </c>
    </row>
    <row r="351865" spans="7:7" x14ac:dyDescent="0.25">
      <c r="G351865" s="118" t="s">
        <v>1067</v>
      </c>
    </row>
    <row r="351866" spans="7:7" x14ac:dyDescent="0.25">
      <c r="G351866" s="118" t="s">
        <v>1068</v>
      </c>
    </row>
    <row r="351867" spans="7:7" x14ac:dyDescent="0.25">
      <c r="G351867" s="118" t="s">
        <v>1069</v>
      </c>
    </row>
    <row r="351868" spans="7:7" x14ac:dyDescent="0.25">
      <c r="G351868" s="118" t="s">
        <v>1070</v>
      </c>
    </row>
    <row r="351869" spans="7:7" x14ac:dyDescent="0.25">
      <c r="G351869" s="118" t="s">
        <v>1071</v>
      </c>
    </row>
    <row r="351870" spans="7:7" x14ac:dyDescent="0.25">
      <c r="G351870" s="118" t="s">
        <v>1072</v>
      </c>
    </row>
    <row r="351871" spans="7:7" x14ac:dyDescent="0.25">
      <c r="G351871" s="118" t="s">
        <v>1073</v>
      </c>
    </row>
    <row r="351872" spans="7:7" x14ac:dyDescent="0.25">
      <c r="G351872" s="118" t="s">
        <v>1074</v>
      </c>
    </row>
    <row r="351873" spans="7:7" x14ac:dyDescent="0.25">
      <c r="G351873" s="118" t="s">
        <v>1075</v>
      </c>
    </row>
    <row r="351874" spans="7:7" x14ac:dyDescent="0.25">
      <c r="G351874" s="118" t="s">
        <v>1076</v>
      </c>
    </row>
    <row r="351875" spans="7:7" x14ac:dyDescent="0.25">
      <c r="G351875" s="118" t="s">
        <v>1077</v>
      </c>
    </row>
    <row r="351876" spans="7:7" x14ac:dyDescent="0.25">
      <c r="G351876" s="118" t="s">
        <v>1078</v>
      </c>
    </row>
    <row r="351877" spans="7:7" x14ac:dyDescent="0.25">
      <c r="G351877" s="118" t="s">
        <v>1079</v>
      </c>
    </row>
    <row r="351878" spans="7:7" x14ac:dyDescent="0.25">
      <c r="G351878" s="118" t="s">
        <v>1080</v>
      </c>
    </row>
    <row r="351879" spans="7:7" x14ac:dyDescent="0.25">
      <c r="G351879" s="118" t="s">
        <v>1081</v>
      </c>
    </row>
    <row r="351880" spans="7:7" x14ac:dyDescent="0.25">
      <c r="G351880" s="118" t="s">
        <v>1082</v>
      </c>
    </row>
    <row r="351881" spans="7:7" x14ac:dyDescent="0.25">
      <c r="G351881" s="118" t="s">
        <v>1083</v>
      </c>
    </row>
    <row r="351882" spans="7:7" x14ac:dyDescent="0.25">
      <c r="G351882" s="118" t="s">
        <v>1084</v>
      </c>
    </row>
    <row r="351883" spans="7:7" x14ac:dyDescent="0.25">
      <c r="G351883" s="118" t="s">
        <v>1085</v>
      </c>
    </row>
    <row r="351884" spans="7:7" x14ac:dyDescent="0.25">
      <c r="G351884" s="118" t="s">
        <v>1086</v>
      </c>
    </row>
    <row r="351885" spans="7:7" x14ac:dyDescent="0.25">
      <c r="G351885" s="118" t="s">
        <v>1087</v>
      </c>
    </row>
    <row r="351886" spans="7:7" x14ac:dyDescent="0.25">
      <c r="G351886" s="118" t="s">
        <v>1088</v>
      </c>
    </row>
    <row r="351887" spans="7:7" x14ac:dyDescent="0.25">
      <c r="G351887" s="118" t="s">
        <v>1089</v>
      </c>
    </row>
    <row r="351888" spans="7:7" x14ac:dyDescent="0.25">
      <c r="G351888" s="118" t="s">
        <v>1090</v>
      </c>
    </row>
    <row r="351889" spans="7:7" x14ac:dyDescent="0.25">
      <c r="G351889" s="118" t="s">
        <v>1091</v>
      </c>
    </row>
    <row r="351890" spans="7:7" x14ac:dyDescent="0.25">
      <c r="G351890" s="118" t="s">
        <v>1092</v>
      </c>
    </row>
    <row r="351891" spans="7:7" x14ac:dyDescent="0.25">
      <c r="G351891" s="118" t="s">
        <v>1093</v>
      </c>
    </row>
    <row r="351892" spans="7:7" x14ac:dyDescent="0.25">
      <c r="G351892" s="118" t="s">
        <v>1094</v>
      </c>
    </row>
    <row r="351893" spans="7:7" x14ac:dyDescent="0.25">
      <c r="G351893" s="118" t="s">
        <v>1095</v>
      </c>
    </row>
    <row r="351894" spans="7:7" x14ac:dyDescent="0.25">
      <c r="G351894" s="118" t="s">
        <v>1096</v>
      </c>
    </row>
    <row r="351895" spans="7:7" x14ac:dyDescent="0.25">
      <c r="G351895" s="118" t="s">
        <v>1097</v>
      </c>
    </row>
    <row r="351896" spans="7:7" x14ac:dyDescent="0.25">
      <c r="G351896" s="118" t="s">
        <v>1098</v>
      </c>
    </row>
    <row r="351897" spans="7:7" x14ac:dyDescent="0.25">
      <c r="G351897" s="118" t="s">
        <v>1099</v>
      </c>
    </row>
    <row r="351898" spans="7:7" x14ac:dyDescent="0.25">
      <c r="G351898" s="118" t="s">
        <v>1100</v>
      </c>
    </row>
    <row r="351899" spans="7:7" x14ac:dyDescent="0.25">
      <c r="G351899" s="118" t="s">
        <v>1101</v>
      </c>
    </row>
    <row r="351900" spans="7:7" x14ac:dyDescent="0.25">
      <c r="G351900" s="118" t="s">
        <v>1102</v>
      </c>
    </row>
    <row r="351901" spans="7:7" x14ac:dyDescent="0.25">
      <c r="G351901" s="118" t="s">
        <v>1103</v>
      </c>
    </row>
    <row r="351902" spans="7:7" x14ac:dyDescent="0.25">
      <c r="G351902" s="118" t="s">
        <v>1104</v>
      </c>
    </row>
    <row r="351903" spans="7:7" x14ac:dyDescent="0.25">
      <c r="G351903" s="118" t="s">
        <v>1105</v>
      </c>
    </row>
    <row r="351904" spans="7:7" x14ac:dyDescent="0.25">
      <c r="G351904" s="118" t="s">
        <v>1106</v>
      </c>
    </row>
    <row r="351905" spans="7:7" x14ac:dyDescent="0.25">
      <c r="G351905" s="118" t="s">
        <v>1107</v>
      </c>
    </row>
    <row r="351906" spans="7:7" x14ac:dyDescent="0.25">
      <c r="G351906" s="118" t="s">
        <v>1108</v>
      </c>
    </row>
    <row r="351907" spans="7:7" x14ac:dyDescent="0.25">
      <c r="G351907" s="118" t="s">
        <v>1109</v>
      </c>
    </row>
    <row r="351908" spans="7:7" x14ac:dyDescent="0.25">
      <c r="G351908" s="118" t="s">
        <v>1110</v>
      </c>
    </row>
    <row r="351909" spans="7:7" x14ac:dyDescent="0.25">
      <c r="G351909" s="118" t="s">
        <v>1111</v>
      </c>
    </row>
    <row r="351910" spans="7:7" x14ac:dyDescent="0.25">
      <c r="G351910" s="118" t="s">
        <v>1112</v>
      </c>
    </row>
    <row r="351911" spans="7:7" x14ac:dyDescent="0.25">
      <c r="G351911" s="118" t="s">
        <v>1113</v>
      </c>
    </row>
    <row r="351912" spans="7:7" x14ac:dyDescent="0.25">
      <c r="G351912" s="118" t="s">
        <v>1114</v>
      </c>
    </row>
    <row r="351913" spans="7:7" x14ac:dyDescent="0.25">
      <c r="G351913" s="118" t="s">
        <v>1115</v>
      </c>
    </row>
    <row r="351914" spans="7:7" x14ac:dyDescent="0.25">
      <c r="G351914" s="118" t="s">
        <v>1116</v>
      </c>
    </row>
    <row r="351915" spans="7:7" x14ac:dyDescent="0.25">
      <c r="G351915" s="118" t="s">
        <v>1117</v>
      </c>
    </row>
    <row r="351916" spans="7:7" x14ac:dyDescent="0.25">
      <c r="G351916" s="118" t="s">
        <v>1118</v>
      </c>
    </row>
    <row r="351917" spans="7:7" x14ac:dyDescent="0.25">
      <c r="G351917" s="118" t="s">
        <v>1119</v>
      </c>
    </row>
    <row r="351918" spans="7:7" x14ac:dyDescent="0.25">
      <c r="G351918" s="118" t="s">
        <v>1120</v>
      </c>
    </row>
    <row r="351919" spans="7:7" x14ac:dyDescent="0.25">
      <c r="G351919" s="118" t="s">
        <v>1121</v>
      </c>
    </row>
    <row r="351920" spans="7:7" x14ac:dyDescent="0.25">
      <c r="G351920" s="118" t="s">
        <v>1122</v>
      </c>
    </row>
    <row r="351921" spans="7:7" x14ac:dyDescent="0.25">
      <c r="G351921" s="118" t="s">
        <v>1123</v>
      </c>
    </row>
    <row r="351922" spans="7:7" x14ac:dyDescent="0.25">
      <c r="G351922" s="118" t="s">
        <v>1124</v>
      </c>
    </row>
    <row r="351923" spans="7:7" x14ac:dyDescent="0.25">
      <c r="G351923" s="118" t="s">
        <v>1125</v>
      </c>
    </row>
    <row r="351924" spans="7:7" x14ac:dyDescent="0.25">
      <c r="G351924" s="118" t="s">
        <v>1126</v>
      </c>
    </row>
    <row r="351925" spans="7:7" x14ac:dyDescent="0.25">
      <c r="G351925" s="118" t="s">
        <v>1127</v>
      </c>
    </row>
    <row r="351926" spans="7:7" x14ac:dyDescent="0.25">
      <c r="G351926" s="118" t="s">
        <v>1128</v>
      </c>
    </row>
    <row r="351927" spans="7:7" x14ac:dyDescent="0.25">
      <c r="G351927" s="118" t="s">
        <v>1129</v>
      </c>
    </row>
    <row r="351928" spans="7:7" x14ac:dyDescent="0.25">
      <c r="G351928" s="118" t="s">
        <v>1130</v>
      </c>
    </row>
    <row r="351929" spans="7:7" x14ac:dyDescent="0.25">
      <c r="G351929" s="118" t="s">
        <v>1131</v>
      </c>
    </row>
    <row r="351930" spans="7:7" x14ac:dyDescent="0.25">
      <c r="G351930" s="118" t="s">
        <v>1132</v>
      </c>
    </row>
    <row r="351931" spans="7:7" x14ac:dyDescent="0.25">
      <c r="G351931" s="118" t="s">
        <v>1133</v>
      </c>
    </row>
    <row r="351932" spans="7:7" x14ac:dyDescent="0.25">
      <c r="G351932" s="118" t="s">
        <v>1134</v>
      </c>
    </row>
    <row r="351933" spans="7:7" x14ac:dyDescent="0.25">
      <c r="G351933" s="118" t="s">
        <v>1135</v>
      </c>
    </row>
    <row r="351934" spans="7:7" x14ac:dyDescent="0.25">
      <c r="G351934" s="118" t="s">
        <v>1136</v>
      </c>
    </row>
    <row r="351935" spans="7:7" x14ac:dyDescent="0.25">
      <c r="G351935" s="118" t="s">
        <v>1137</v>
      </c>
    </row>
    <row r="351936" spans="7:7" x14ac:dyDescent="0.25">
      <c r="G351936" s="118" t="s">
        <v>1138</v>
      </c>
    </row>
    <row r="351937" spans="7:7" x14ac:dyDescent="0.25">
      <c r="G351937" s="118" t="s">
        <v>1139</v>
      </c>
    </row>
    <row r="351938" spans="7:7" x14ac:dyDescent="0.25">
      <c r="G351938" s="118" t="s">
        <v>1140</v>
      </c>
    </row>
    <row r="351939" spans="7:7" x14ac:dyDescent="0.25">
      <c r="G351939" s="118" t="s">
        <v>1141</v>
      </c>
    </row>
    <row r="351940" spans="7:7" x14ac:dyDescent="0.25">
      <c r="G351940" s="118" t="s">
        <v>1142</v>
      </c>
    </row>
    <row r="351941" spans="7:7" x14ac:dyDescent="0.25">
      <c r="G351941" s="118" t="s">
        <v>1143</v>
      </c>
    </row>
    <row r="351942" spans="7:7" x14ac:dyDescent="0.25">
      <c r="G351942" s="118" t="s">
        <v>1144</v>
      </c>
    </row>
    <row r="351943" spans="7:7" x14ac:dyDescent="0.25">
      <c r="G351943" s="118" t="s">
        <v>1145</v>
      </c>
    </row>
    <row r="351944" spans="7:7" x14ac:dyDescent="0.25">
      <c r="G351944" s="118" t="s">
        <v>1146</v>
      </c>
    </row>
    <row r="351945" spans="7:7" x14ac:dyDescent="0.25">
      <c r="G351945" s="118" t="s">
        <v>1147</v>
      </c>
    </row>
    <row r="351946" spans="7:7" x14ac:dyDescent="0.25">
      <c r="G351946" s="118" t="s">
        <v>1148</v>
      </c>
    </row>
    <row r="351947" spans="7:7" x14ac:dyDescent="0.25">
      <c r="G351947" s="118" t="s">
        <v>1149</v>
      </c>
    </row>
    <row r="351948" spans="7:7" x14ac:dyDescent="0.25">
      <c r="G351948" s="118" t="s">
        <v>1150</v>
      </c>
    </row>
    <row r="351949" spans="7:7" x14ac:dyDescent="0.25">
      <c r="G351949" s="118" t="s">
        <v>1151</v>
      </c>
    </row>
    <row r="351950" spans="7:7" x14ac:dyDescent="0.25">
      <c r="G351950" s="118" t="s">
        <v>1152</v>
      </c>
    </row>
    <row r="351951" spans="7:7" x14ac:dyDescent="0.25">
      <c r="G351951" s="118" t="s">
        <v>1153</v>
      </c>
    </row>
    <row r="351952" spans="7:7" x14ac:dyDescent="0.25">
      <c r="G351952" s="118" t="s">
        <v>1154</v>
      </c>
    </row>
    <row r="351953" spans="7:7" x14ac:dyDescent="0.25">
      <c r="G351953" s="118" t="s">
        <v>1155</v>
      </c>
    </row>
    <row r="351954" spans="7:7" x14ac:dyDescent="0.25">
      <c r="G351954" s="118" t="s">
        <v>1156</v>
      </c>
    </row>
    <row r="351955" spans="7:7" x14ac:dyDescent="0.25">
      <c r="G351955" s="118" t="s">
        <v>1157</v>
      </c>
    </row>
    <row r="351956" spans="7:7" x14ac:dyDescent="0.25">
      <c r="G351956" s="118" t="s">
        <v>1158</v>
      </c>
    </row>
    <row r="351957" spans="7:7" x14ac:dyDescent="0.25">
      <c r="G351957" s="118" t="s">
        <v>1159</v>
      </c>
    </row>
    <row r="351958" spans="7:7" x14ac:dyDescent="0.25">
      <c r="G351958" s="118" t="s">
        <v>1160</v>
      </c>
    </row>
    <row r="351959" spans="7:7" x14ac:dyDescent="0.25">
      <c r="G351959" s="118" t="s">
        <v>1161</v>
      </c>
    </row>
    <row r="351960" spans="7:7" x14ac:dyDescent="0.25">
      <c r="G351960" s="118" t="s">
        <v>1162</v>
      </c>
    </row>
    <row r="351961" spans="7:7" x14ac:dyDescent="0.25">
      <c r="G351961" s="118" t="s">
        <v>1163</v>
      </c>
    </row>
    <row r="351962" spans="7:7" x14ac:dyDescent="0.25">
      <c r="G351962" s="118" t="s">
        <v>1164</v>
      </c>
    </row>
    <row r="351963" spans="7:7" x14ac:dyDescent="0.25">
      <c r="G351963" s="118" t="s">
        <v>1165</v>
      </c>
    </row>
    <row r="351964" spans="7:7" x14ac:dyDescent="0.25">
      <c r="G351964" s="118" t="s">
        <v>1166</v>
      </c>
    </row>
    <row r="351965" spans="7:7" x14ac:dyDescent="0.25">
      <c r="G351965" s="118" t="s">
        <v>1167</v>
      </c>
    </row>
    <row r="351966" spans="7:7" x14ac:dyDescent="0.25">
      <c r="G351966" s="118" t="s">
        <v>1168</v>
      </c>
    </row>
    <row r="351967" spans="7:7" x14ac:dyDescent="0.25">
      <c r="G351967" s="118" t="s">
        <v>1169</v>
      </c>
    </row>
    <row r="351968" spans="7:7" x14ac:dyDescent="0.25">
      <c r="G351968" s="118" t="s">
        <v>1170</v>
      </c>
    </row>
    <row r="351969" spans="7:7" x14ac:dyDescent="0.25">
      <c r="G351969" s="118" t="s">
        <v>1171</v>
      </c>
    </row>
    <row r="351970" spans="7:7" x14ac:dyDescent="0.25">
      <c r="G351970" s="118" t="s">
        <v>1172</v>
      </c>
    </row>
    <row r="351971" spans="7:7" x14ac:dyDescent="0.25">
      <c r="G351971" s="118" t="s">
        <v>1173</v>
      </c>
    </row>
    <row r="351972" spans="7:7" x14ac:dyDescent="0.25">
      <c r="G351972" s="118" t="s">
        <v>1174</v>
      </c>
    </row>
    <row r="351973" spans="7:7" x14ac:dyDescent="0.25">
      <c r="G351973" s="118" t="s">
        <v>1175</v>
      </c>
    </row>
    <row r="351974" spans="7:7" x14ac:dyDescent="0.25">
      <c r="G351974" s="118" t="s">
        <v>1176</v>
      </c>
    </row>
    <row r="351975" spans="7:7" x14ac:dyDescent="0.25">
      <c r="G351975" s="118" t="s">
        <v>1177</v>
      </c>
    </row>
    <row r="351976" spans="7:7" x14ac:dyDescent="0.25">
      <c r="G351976" s="118" t="s">
        <v>1178</v>
      </c>
    </row>
    <row r="351977" spans="7:7" x14ac:dyDescent="0.25">
      <c r="G351977" s="118" t="s">
        <v>1179</v>
      </c>
    </row>
    <row r="351978" spans="7:7" x14ac:dyDescent="0.25">
      <c r="G351978" s="118" t="s">
        <v>1180</v>
      </c>
    </row>
    <row r="351979" spans="7:7" x14ac:dyDescent="0.25">
      <c r="G351979" s="118" t="s">
        <v>1181</v>
      </c>
    </row>
    <row r="351980" spans="7:7" x14ac:dyDescent="0.25">
      <c r="G351980" s="118" t="s">
        <v>1182</v>
      </c>
    </row>
    <row r="351981" spans="7:7" x14ac:dyDescent="0.25">
      <c r="G351981" s="118" t="s">
        <v>1183</v>
      </c>
    </row>
    <row r="351982" spans="7:7" x14ac:dyDescent="0.25">
      <c r="G351982" s="118" t="s">
        <v>1184</v>
      </c>
    </row>
    <row r="351983" spans="7:7" x14ac:dyDescent="0.25">
      <c r="G351983" s="118" t="s">
        <v>1185</v>
      </c>
    </row>
    <row r="351984" spans="7:7" x14ac:dyDescent="0.25">
      <c r="G351984" s="118" t="s">
        <v>1186</v>
      </c>
    </row>
    <row r="351985" spans="7:7" x14ac:dyDescent="0.25">
      <c r="G351985" s="118" t="s">
        <v>1187</v>
      </c>
    </row>
    <row r="351986" spans="7:7" x14ac:dyDescent="0.25">
      <c r="G351986" s="118" t="s">
        <v>1188</v>
      </c>
    </row>
    <row r="351987" spans="7:7" x14ac:dyDescent="0.25">
      <c r="G351987" s="118" t="s">
        <v>1189</v>
      </c>
    </row>
    <row r="351988" spans="7:7" x14ac:dyDescent="0.25">
      <c r="G351988" s="118" t="s">
        <v>1190</v>
      </c>
    </row>
    <row r="351989" spans="7:7" x14ac:dyDescent="0.25">
      <c r="G351989" s="118" t="s">
        <v>1191</v>
      </c>
    </row>
    <row r="351990" spans="7:7" x14ac:dyDescent="0.25">
      <c r="G351990" s="118" t="s">
        <v>1192</v>
      </c>
    </row>
    <row r="351991" spans="7:7" x14ac:dyDescent="0.25">
      <c r="G351991" s="118" t="s">
        <v>1193</v>
      </c>
    </row>
    <row r="351992" spans="7:7" x14ac:dyDescent="0.25">
      <c r="G351992" s="118" t="s">
        <v>1194</v>
      </c>
    </row>
    <row r="351993" spans="7:7" x14ac:dyDescent="0.25">
      <c r="G351993" s="118" t="s">
        <v>1195</v>
      </c>
    </row>
    <row r="351994" spans="7:7" x14ac:dyDescent="0.25">
      <c r="G351994" s="118" t="s">
        <v>1196</v>
      </c>
    </row>
    <row r="351995" spans="7:7" x14ac:dyDescent="0.25">
      <c r="G351995" s="118" t="s">
        <v>1197</v>
      </c>
    </row>
    <row r="351996" spans="7:7" x14ac:dyDescent="0.25">
      <c r="G351996" s="118" t="s">
        <v>1198</v>
      </c>
    </row>
    <row r="351997" spans="7:7" x14ac:dyDescent="0.25">
      <c r="G351997" s="118" t="s">
        <v>1199</v>
      </c>
    </row>
    <row r="351998" spans="7:7" x14ac:dyDescent="0.25">
      <c r="G351998" s="118" t="s">
        <v>1200</v>
      </c>
    </row>
    <row r="351999" spans="7:7" x14ac:dyDescent="0.25">
      <c r="G351999" s="118" t="s">
        <v>1201</v>
      </c>
    </row>
    <row r="352000" spans="7:7" x14ac:dyDescent="0.25">
      <c r="G352000" s="118" t="s">
        <v>1202</v>
      </c>
    </row>
    <row r="352001" spans="7:7" x14ac:dyDescent="0.25">
      <c r="G352001" s="118" t="s">
        <v>1203</v>
      </c>
    </row>
    <row r="352002" spans="7:7" x14ac:dyDescent="0.25">
      <c r="G352002" s="118" t="s">
        <v>1204</v>
      </c>
    </row>
    <row r="352003" spans="7:7" x14ac:dyDescent="0.25">
      <c r="G352003" s="118" t="s">
        <v>1205</v>
      </c>
    </row>
    <row r="352004" spans="7:7" x14ac:dyDescent="0.25">
      <c r="G352004" s="118" t="s">
        <v>1206</v>
      </c>
    </row>
    <row r="352005" spans="7:7" x14ac:dyDescent="0.25">
      <c r="G352005" s="118" t="s">
        <v>1207</v>
      </c>
    </row>
    <row r="352006" spans="7:7" x14ac:dyDescent="0.25">
      <c r="G352006" s="118" t="s">
        <v>1208</v>
      </c>
    </row>
    <row r="352007" spans="7:7" x14ac:dyDescent="0.25">
      <c r="G352007" s="118" t="s">
        <v>1209</v>
      </c>
    </row>
    <row r="352008" spans="7:7" x14ac:dyDescent="0.25">
      <c r="G352008" s="118" t="s">
        <v>1210</v>
      </c>
    </row>
    <row r="352009" spans="7:7" x14ac:dyDescent="0.25">
      <c r="G352009" s="118" t="s">
        <v>1211</v>
      </c>
    </row>
    <row r="352010" spans="7:7" x14ac:dyDescent="0.25">
      <c r="G352010" s="118" t="s">
        <v>1212</v>
      </c>
    </row>
    <row r="352011" spans="7:7" x14ac:dyDescent="0.25">
      <c r="G352011" s="118" t="s">
        <v>1213</v>
      </c>
    </row>
    <row r="352012" spans="7:7" x14ac:dyDescent="0.25">
      <c r="G352012" s="118" t="s">
        <v>1214</v>
      </c>
    </row>
    <row r="352013" spans="7:7" x14ac:dyDescent="0.25">
      <c r="G352013" s="118" t="s">
        <v>1215</v>
      </c>
    </row>
    <row r="352014" spans="7:7" x14ac:dyDescent="0.25">
      <c r="G352014" s="118" t="s">
        <v>1216</v>
      </c>
    </row>
    <row r="352015" spans="7:7" x14ac:dyDescent="0.25">
      <c r="G352015" s="118" t="s">
        <v>1217</v>
      </c>
    </row>
    <row r="352016" spans="7:7" x14ac:dyDescent="0.25">
      <c r="G352016" s="118" t="s">
        <v>1218</v>
      </c>
    </row>
    <row r="352017" spans="7:7" x14ac:dyDescent="0.25">
      <c r="G352017" s="118" t="s">
        <v>1219</v>
      </c>
    </row>
    <row r="352018" spans="7:7" x14ac:dyDescent="0.25">
      <c r="G352018" s="118" t="s">
        <v>1220</v>
      </c>
    </row>
    <row r="352019" spans="7:7" x14ac:dyDescent="0.25">
      <c r="G352019" s="118" t="s">
        <v>1221</v>
      </c>
    </row>
    <row r="352020" spans="7:7" x14ac:dyDescent="0.25">
      <c r="G352020" s="118" t="s">
        <v>1222</v>
      </c>
    </row>
    <row r="352021" spans="7:7" x14ac:dyDescent="0.25">
      <c r="G352021" s="118" t="s">
        <v>1223</v>
      </c>
    </row>
    <row r="352022" spans="7:7" x14ac:dyDescent="0.25">
      <c r="G352022" s="118" t="s">
        <v>1224</v>
      </c>
    </row>
    <row r="352023" spans="7:7" x14ac:dyDescent="0.25">
      <c r="G352023" s="118" t="s">
        <v>1225</v>
      </c>
    </row>
    <row r="352024" spans="7:7" x14ac:dyDescent="0.25">
      <c r="G352024" s="118" t="s">
        <v>1226</v>
      </c>
    </row>
    <row r="352025" spans="7:7" x14ac:dyDescent="0.25">
      <c r="G352025" s="118" t="s">
        <v>1227</v>
      </c>
    </row>
    <row r="352026" spans="7:7" x14ac:dyDescent="0.25">
      <c r="G352026" s="118" t="s">
        <v>1228</v>
      </c>
    </row>
    <row r="352027" spans="7:7" x14ac:dyDescent="0.25">
      <c r="G352027" s="118" t="s">
        <v>1229</v>
      </c>
    </row>
    <row r="352028" spans="7:7" x14ac:dyDescent="0.25">
      <c r="G352028" s="118" t="s">
        <v>1230</v>
      </c>
    </row>
    <row r="352029" spans="7:7" x14ac:dyDescent="0.25">
      <c r="G352029" s="118" t="s">
        <v>1231</v>
      </c>
    </row>
    <row r="352030" spans="7:7" x14ac:dyDescent="0.25">
      <c r="G352030" s="118" t="s">
        <v>1232</v>
      </c>
    </row>
    <row r="352031" spans="7:7" x14ac:dyDescent="0.25">
      <c r="G352031" s="118" t="s">
        <v>1233</v>
      </c>
    </row>
    <row r="352032" spans="7:7" x14ac:dyDescent="0.25">
      <c r="G352032" s="118" t="s">
        <v>1234</v>
      </c>
    </row>
    <row r="352033" spans="7:7" x14ac:dyDescent="0.25">
      <c r="G352033" s="118" t="s">
        <v>1235</v>
      </c>
    </row>
    <row r="352034" spans="7:7" x14ac:dyDescent="0.25">
      <c r="G352034" s="118" t="s">
        <v>1236</v>
      </c>
    </row>
    <row r="352035" spans="7:7" x14ac:dyDescent="0.25">
      <c r="G352035" s="118" t="s">
        <v>1237</v>
      </c>
    </row>
    <row r="352036" spans="7:7" x14ac:dyDescent="0.25">
      <c r="G352036" s="118" t="s">
        <v>1238</v>
      </c>
    </row>
    <row r="352037" spans="7:7" x14ac:dyDescent="0.25">
      <c r="G352037" s="118" t="s">
        <v>1239</v>
      </c>
    </row>
    <row r="352038" spans="7:7" x14ac:dyDescent="0.25">
      <c r="G352038" s="118" t="s">
        <v>1240</v>
      </c>
    </row>
    <row r="352039" spans="7:7" x14ac:dyDescent="0.25">
      <c r="G352039" s="118" t="s">
        <v>1241</v>
      </c>
    </row>
    <row r="352040" spans="7:7" x14ac:dyDescent="0.25">
      <c r="G352040" s="118" t="s">
        <v>1242</v>
      </c>
    </row>
    <row r="352041" spans="7:7" x14ac:dyDescent="0.25">
      <c r="G352041" s="118" t="s">
        <v>1243</v>
      </c>
    </row>
    <row r="352042" spans="7:7" x14ac:dyDescent="0.25">
      <c r="G352042" s="118" t="s">
        <v>1244</v>
      </c>
    </row>
    <row r="352043" spans="7:7" x14ac:dyDescent="0.25">
      <c r="G352043" s="118" t="s">
        <v>1245</v>
      </c>
    </row>
    <row r="352044" spans="7:7" x14ac:dyDescent="0.25">
      <c r="G352044" s="118" t="s">
        <v>1246</v>
      </c>
    </row>
    <row r="352045" spans="7:7" x14ac:dyDescent="0.25">
      <c r="G352045" s="118" t="s">
        <v>1247</v>
      </c>
    </row>
    <row r="352046" spans="7:7" x14ac:dyDescent="0.25">
      <c r="G352046" s="118" t="s">
        <v>1248</v>
      </c>
    </row>
    <row r="352047" spans="7:7" x14ac:dyDescent="0.25">
      <c r="G352047" s="118" t="s">
        <v>1249</v>
      </c>
    </row>
    <row r="352048" spans="7:7" x14ac:dyDescent="0.25">
      <c r="G352048" s="118" t="s">
        <v>1250</v>
      </c>
    </row>
    <row r="352049" spans="7:7" x14ac:dyDescent="0.25">
      <c r="G352049" s="118" t="s">
        <v>1251</v>
      </c>
    </row>
    <row r="352050" spans="7:7" x14ac:dyDescent="0.25">
      <c r="G352050" s="118" t="s">
        <v>1252</v>
      </c>
    </row>
    <row r="352051" spans="7:7" x14ac:dyDescent="0.25">
      <c r="G352051" s="118" t="s">
        <v>1253</v>
      </c>
    </row>
    <row r="352052" spans="7:7" x14ac:dyDescent="0.25">
      <c r="G352052" s="118" t="s">
        <v>1254</v>
      </c>
    </row>
    <row r="352053" spans="7:7" x14ac:dyDescent="0.25">
      <c r="G352053" s="118" t="s">
        <v>1255</v>
      </c>
    </row>
    <row r="352054" spans="7:7" x14ac:dyDescent="0.25">
      <c r="G352054" s="118" t="s">
        <v>1256</v>
      </c>
    </row>
    <row r="352055" spans="7:7" x14ac:dyDescent="0.25">
      <c r="G352055" s="118" t="s">
        <v>1257</v>
      </c>
    </row>
    <row r="352056" spans="7:7" x14ac:dyDescent="0.25">
      <c r="G352056" s="118" t="s">
        <v>1258</v>
      </c>
    </row>
    <row r="352057" spans="7:7" x14ac:dyDescent="0.25">
      <c r="G352057" s="118" t="s">
        <v>1259</v>
      </c>
    </row>
    <row r="352058" spans="7:7" x14ac:dyDescent="0.25">
      <c r="G352058" s="118" t="s">
        <v>1260</v>
      </c>
    </row>
    <row r="352059" spans="7:7" x14ac:dyDescent="0.25">
      <c r="G352059" s="118" t="s">
        <v>1261</v>
      </c>
    </row>
    <row r="352060" spans="7:7" x14ac:dyDescent="0.25">
      <c r="G352060" s="118" t="s">
        <v>1262</v>
      </c>
    </row>
    <row r="352061" spans="7:7" x14ac:dyDescent="0.25">
      <c r="G352061" s="118" t="s">
        <v>1263</v>
      </c>
    </row>
    <row r="352062" spans="7:7" x14ac:dyDescent="0.25">
      <c r="G352062" s="118" t="s">
        <v>1264</v>
      </c>
    </row>
    <row r="352063" spans="7:7" x14ac:dyDescent="0.25">
      <c r="G352063" s="118" t="s">
        <v>1265</v>
      </c>
    </row>
    <row r="352064" spans="7:7" x14ac:dyDescent="0.25">
      <c r="G352064" s="118" t="s">
        <v>1266</v>
      </c>
    </row>
    <row r="352065" spans="7:7" x14ac:dyDescent="0.25">
      <c r="G352065" s="118" t="s">
        <v>1267</v>
      </c>
    </row>
    <row r="352066" spans="7:7" x14ac:dyDescent="0.25">
      <c r="G352066" s="118" t="s">
        <v>1268</v>
      </c>
    </row>
    <row r="352067" spans="7:7" x14ac:dyDescent="0.25">
      <c r="G352067" s="118" t="s">
        <v>1269</v>
      </c>
    </row>
    <row r="352068" spans="7:7" x14ac:dyDescent="0.25">
      <c r="G352068" s="118" t="s">
        <v>1270</v>
      </c>
    </row>
    <row r="352069" spans="7:7" x14ac:dyDescent="0.25">
      <c r="G352069" s="118" t="s">
        <v>1271</v>
      </c>
    </row>
    <row r="352070" spans="7:7" x14ac:dyDescent="0.25">
      <c r="G352070" s="118" t="s">
        <v>1272</v>
      </c>
    </row>
    <row r="352071" spans="7:7" x14ac:dyDescent="0.25">
      <c r="G352071" s="118" t="s">
        <v>1273</v>
      </c>
    </row>
    <row r="352072" spans="7:7" x14ac:dyDescent="0.25">
      <c r="G352072" s="118" t="s">
        <v>1274</v>
      </c>
    </row>
    <row r="352073" spans="7:7" x14ac:dyDescent="0.25">
      <c r="G352073" s="118" t="s">
        <v>1275</v>
      </c>
    </row>
    <row r="352074" spans="7:7" x14ac:dyDescent="0.25">
      <c r="G352074" s="118" t="s">
        <v>1276</v>
      </c>
    </row>
    <row r="352075" spans="7:7" x14ac:dyDescent="0.25">
      <c r="G352075" s="118" t="s">
        <v>1277</v>
      </c>
    </row>
    <row r="352076" spans="7:7" x14ac:dyDescent="0.25">
      <c r="G352076" s="118" t="s">
        <v>1278</v>
      </c>
    </row>
    <row r="352077" spans="7:7" x14ac:dyDescent="0.25">
      <c r="G352077" s="118" t="s">
        <v>1279</v>
      </c>
    </row>
    <row r="352078" spans="7:7" x14ac:dyDescent="0.25">
      <c r="G352078" s="118" t="s">
        <v>1280</v>
      </c>
    </row>
    <row r="352079" spans="7:7" x14ac:dyDescent="0.25">
      <c r="G352079" s="118" t="s">
        <v>1281</v>
      </c>
    </row>
    <row r="352080" spans="7:7" x14ac:dyDescent="0.25">
      <c r="G352080" s="118" t="s">
        <v>1282</v>
      </c>
    </row>
    <row r="352081" spans="7:7" x14ac:dyDescent="0.25">
      <c r="G352081" s="118" t="s">
        <v>1283</v>
      </c>
    </row>
    <row r="352082" spans="7:7" x14ac:dyDescent="0.25">
      <c r="G352082" s="118" t="s">
        <v>1284</v>
      </c>
    </row>
    <row r="352083" spans="7:7" x14ac:dyDescent="0.25">
      <c r="G352083" s="118" t="s">
        <v>1285</v>
      </c>
    </row>
    <row r="352084" spans="7:7" x14ac:dyDescent="0.25">
      <c r="G352084" s="118" t="s">
        <v>1286</v>
      </c>
    </row>
    <row r="352085" spans="7:7" x14ac:dyDescent="0.25">
      <c r="G352085" s="118" t="s">
        <v>1287</v>
      </c>
    </row>
    <row r="352086" spans="7:7" x14ac:dyDescent="0.25">
      <c r="G352086" s="118" t="s">
        <v>1288</v>
      </c>
    </row>
    <row r="352087" spans="7:7" x14ac:dyDescent="0.25">
      <c r="G352087" s="118" t="s">
        <v>1289</v>
      </c>
    </row>
    <row r="352088" spans="7:7" x14ac:dyDescent="0.25">
      <c r="G352088" s="118" t="s">
        <v>1290</v>
      </c>
    </row>
    <row r="352089" spans="7:7" x14ac:dyDescent="0.25">
      <c r="G352089" s="118" t="s">
        <v>1291</v>
      </c>
    </row>
    <row r="352090" spans="7:7" x14ac:dyDescent="0.25">
      <c r="G352090" s="118" t="s">
        <v>1292</v>
      </c>
    </row>
    <row r="352091" spans="7:7" x14ac:dyDescent="0.25">
      <c r="G352091" s="118" t="s">
        <v>1293</v>
      </c>
    </row>
    <row r="352092" spans="7:7" x14ac:dyDescent="0.25">
      <c r="G352092" s="118" t="s">
        <v>1294</v>
      </c>
    </row>
    <row r="352093" spans="7:7" x14ac:dyDescent="0.25">
      <c r="G352093" s="118" t="s">
        <v>1295</v>
      </c>
    </row>
    <row r="352094" spans="7:7" x14ac:dyDescent="0.25">
      <c r="G352094" s="118" t="s">
        <v>1296</v>
      </c>
    </row>
    <row r="352095" spans="7:7" x14ac:dyDescent="0.25">
      <c r="G352095" s="118" t="s">
        <v>1297</v>
      </c>
    </row>
    <row r="352096" spans="7:7" x14ac:dyDescent="0.25">
      <c r="G352096" s="118" t="s">
        <v>1298</v>
      </c>
    </row>
    <row r="352097" spans="7:7" x14ac:dyDescent="0.25">
      <c r="G352097" s="118" t="s">
        <v>1299</v>
      </c>
    </row>
    <row r="352098" spans="7:7" x14ac:dyDescent="0.25">
      <c r="G352098" s="118" t="s">
        <v>1300</v>
      </c>
    </row>
    <row r="352099" spans="7:7" x14ac:dyDescent="0.25">
      <c r="G352099" s="118" t="s">
        <v>1301</v>
      </c>
    </row>
    <row r="352100" spans="7:7" x14ac:dyDescent="0.25">
      <c r="G352100" s="118" t="s">
        <v>1302</v>
      </c>
    </row>
    <row r="352101" spans="7:7" x14ac:dyDescent="0.25">
      <c r="G352101" s="118" t="s">
        <v>1303</v>
      </c>
    </row>
    <row r="352102" spans="7:7" x14ac:dyDescent="0.25">
      <c r="G352102" s="118" t="s">
        <v>1304</v>
      </c>
    </row>
    <row r="352103" spans="7:7" x14ac:dyDescent="0.25">
      <c r="G352103" s="118" t="s">
        <v>1305</v>
      </c>
    </row>
    <row r="352104" spans="7:7" x14ac:dyDescent="0.25">
      <c r="G352104" s="118" t="s">
        <v>1306</v>
      </c>
    </row>
    <row r="352105" spans="7:7" x14ac:dyDescent="0.25">
      <c r="G352105" s="118" t="s">
        <v>1307</v>
      </c>
    </row>
    <row r="352106" spans="7:7" x14ac:dyDescent="0.25">
      <c r="G352106" s="118" t="s">
        <v>1308</v>
      </c>
    </row>
    <row r="352107" spans="7:7" x14ac:dyDescent="0.25">
      <c r="G352107" s="118" t="s">
        <v>1309</v>
      </c>
    </row>
    <row r="352108" spans="7:7" x14ac:dyDescent="0.25">
      <c r="G352108" s="118" t="s">
        <v>1310</v>
      </c>
    </row>
    <row r="352109" spans="7:7" x14ac:dyDescent="0.25">
      <c r="G352109" s="118" t="s">
        <v>1311</v>
      </c>
    </row>
    <row r="352110" spans="7:7" x14ac:dyDescent="0.25">
      <c r="G352110" s="118" t="s">
        <v>1312</v>
      </c>
    </row>
    <row r="352111" spans="7:7" x14ac:dyDescent="0.25">
      <c r="G352111" s="118" t="s">
        <v>1313</v>
      </c>
    </row>
    <row r="352112" spans="7:7" x14ac:dyDescent="0.25">
      <c r="G352112" s="118" t="s">
        <v>1314</v>
      </c>
    </row>
    <row r="352113" spans="7:7" x14ac:dyDescent="0.25">
      <c r="G352113" s="118" t="s">
        <v>1315</v>
      </c>
    </row>
    <row r="352114" spans="7:7" x14ac:dyDescent="0.25">
      <c r="G352114" s="118" t="s">
        <v>1316</v>
      </c>
    </row>
    <row r="352115" spans="7:7" x14ac:dyDescent="0.25">
      <c r="G352115" s="118" t="s">
        <v>1317</v>
      </c>
    </row>
    <row r="352116" spans="7:7" x14ac:dyDescent="0.25">
      <c r="G352116" s="118" t="s">
        <v>1318</v>
      </c>
    </row>
    <row r="352117" spans="7:7" x14ac:dyDescent="0.25">
      <c r="G352117" s="118" t="s">
        <v>1319</v>
      </c>
    </row>
    <row r="352118" spans="7:7" x14ac:dyDescent="0.25">
      <c r="G352118" s="118" t="s">
        <v>1320</v>
      </c>
    </row>
    <row r="352119" spans="7:7" x14ac:dyDescent="0.25">
      <c r="G352119" s="118" t="s">
        <v>1321</v>
      </c>
    </row>
    <row r="352120" spans="7:7" x14ac:dyDescent="0.25">
      <c r="G352120" s="118" t="s">
        <v>1322</v>
      </c>
    </row>
    <row r="352121" spans="7:7" x14ac:dyDescent="0.25">
      <c r="G352121" s="118" t="s">
        <v>1323</v>
      </c>
    </row>
    <row r="352122" spans="7:7" x14ac:dyDescent="0.25">
      <c r="G352122" s="118" t="s">
        <v>1324</v>
      </c>
    </row>
    <row r="352123" spans="7:7" x14ac:dyDescent="0.25">
      <c r="G352123" s="118" t="s">
        <v>1325</v>
      </c>
    </row>
    <row r="352124" spans="7:7" x14ac:dyDescent="0.25">
      <c r="G352124" s="118" t="s">
        <v>1326</v>
      </c>
    </row>
    <row r="352125" spans="7:7" x14ac:dyDescent="0.25">
      <c r="G352125" s="118" t="s">
        <v>1327</v>
      </c>
    </row>
    <row r="352126" spans="7:7" x14ac:dyDescent="0.25">
      <c r="G352126" s="118" t="s">
        <v>1328</v>
      </c>
    </row>
    <row r="352127" spans="7:7" x14ac:dyDescent="0.25">
      <c r="G352127" s="118" t="s">
        <v>1329</v>
      </c>
    </row>
    <row r="352128" spans="7:7" x14ac:dyDescent="0.25">
      <c r="G352128" s="118" t="s">
        <v>1330</v>
      </c>
    </row>
    <row r="352129" spans="7:7" x14ac:dyDescent="0.25">
      <c r="G352129" s="118" t="s">
        <v>1331</v>
      </c>
    </row>
    <row r="352130" spans="7:7" x14ac:dyDescent="0.25">
      <c r="G352130" s="118" t="s">
        <v>1332</v>
      </c>
    </row>
    <row r="352131" spans="7:7" x14ac:dyDescent="0.25">
      <c r="G352131" s="118" t="s">
        <v>1333</v>
      </c>
    </row>
    <row r="352132" spans="7:7" x14ac:dyDescent="0.25">
      <c r="G352132" s="118" t="s">
        <v>1334</v>
      </c>
    </row>
    <row r="352133" spans="7:7" x14ac:dyDescent="0.25">
      <c r="G352133" s="118" t="s">
        <v>1335</v>
      </c>
    </row>
    <row r="352134" spans="7:7" x14ac:dyDescent="0.25">
      <c r="G352134" s="118" t="s">
        <v>1336</v>
      </c>
    </row>
    <row r="352135" spans="7:7" x14ac:dyDescent="0.25">
      <c r="G352135" s="118" t="s">
        <v>1337</v>
      </c>
    </row>
    <row r="352136" spans="7:7" x14ac:dyDescent="0.25">
      <c r="G352136" s="118" t="s">
        <v>1338</v>
      </c>
    </row>
    <row r="352137" spans="7:7" x14ac:dyDescent="0.25">
      <c r="G352137" s="118" t="s">
        <v>1339</v>
      </c>
    </row>
    <row r="352138" spans="7:7" x14ac:dyDescent="0.25">
      <c r="G352138" s="118" t="s">
        <v>1340</v>
      </c>
    </row>
    <row r="352139" spans="7:7" x14ac:dyDescent="0.25">
      <c r="G352139" s="118" t="s">
        <v>1341</v>
      </c>
    </row>
    <row r="352140" spans="7:7" x14ac:dyDescent="0.25">
      <c r="G352140" s="118" t="s">
        <v>1342</v>
      </c>
    </row>
    <row r="352141" spans="7:7" x14ac:dyDescent="0.25">
      <c r="G352141" s="118" t="s">
        <v>1343</v>
      </c>
    </row>
    <row r="352142" spans="7:7" x14ac:dyDescent="0.25">
      <c r="G352142" s="118" t="s">
        <v>1344</v>
      </c>
    </row>
    <row r="352143" spans="7:7" x14ac:dyDescent="0.25">
      <c r="G352143" s="118" t="s">
        <v>1345</v>
      </c>
    </row>
    <row r="352144" spans="7:7" x14ac:dyDescent="0.25">
      <c r="G352144" s="118" t="s">
        <v>1346</v>
      </c>
    </row>
    <row r="352145" spans="7:7" x14ac:dyDescent="0.25">
      <c r="G352145" s="118" t="s">
        <v>1347</v>
      </c>
    </row>
    <row r="352146" spans="7:7" x14ac:dyDescent="0.25">
      <c r="G352146" s="118" t="s">
        <v>1348</v>
      </c>
    </row>
    <row r="352147" spans="7:7" x14ac:dyDescent="0.25">
      <c r="G352147" s="118" t="s">
        <v>1349</v>
      </c>
    </row>
    <row r="352148" spans="7:7" x14ac:dyDescent="0.25">
      <c r="G352148" s="118" t="s">
        <v>1350</v>
      </c>
    </row>
    <row r="352149" spans="7:7" x14ac:dyDescent="0.25">
      <c r="G352149" s="118" t="s">
        <v>1351</v>
      </c>
    </row>
    <row r="352150" spans="7:7" x14ac:dyDescent="0.25">
      <c r="G352150" s="118" t="s">
        <v>1352</v>
      </c>
    </row>
    <row r="352151" spans="7:7" x14ac:dyDescent="0.25">
      <c r="G352151" s="118" t="s">
        <v>1353</v>
      </c>
    </row>
    <row r="352152" spans="7:7" x14ac:dyDescent="0.25">
      <c r="G352152" s="118" t="s">
        <v>1354</v>
      </c>
    </row>
    <row r="352153" spans="7:7" x14ac:dyDescent="0.25">
      <c r="G352153" s="118" t="s">
        <v>1355</v>
      </c>
    </row>
    <row r="352154" spans="7:7" x14ac:dyDescent="0.25">
      <c r="G352154" s="118" t="s">
        <v>1356</v>
      </c>
    </row>
    <row r="352155" spans="7:7" x14ac:dyDescent="0.25">
      <c r="G352155" s="118" t="s">
        <v>1357</v>
      </c>
    </row>
    <row r="352156" spans="7:7" x14ac:dyDescent="0.25">
      <c r="G352156" s="118" t="s">
        <v>1358</v>
      </c>
    </row>
    <row r="352157" spans="7:7" x14ac:dyDescent="0.25">
      <c r="G352157" s="118" t="s">
        <v>1359</v>
      </c>
    </row>
    <row r="352158" spans="7:7" x14ac:dyDescent="0.25">
      <c r="G352158" s="118" t="s">
        <v>1360</v>
      </c>
    </row>
    <row r="352159" spans="7:7" x14ac:dyDescent="0.25">
      <c r="G352159" s="118" t="s">
        <v>1361</v>
      </c>
    </row>
    <row r="352160" spans="7:7" x14ac:dyDescent="0.25">
      <c r="G352160" s="118" t="s">
        <v>1362</v>
      </c>
    </row>
    <row r="352161" spans="7:7" x14ac:dyDescent="0.25">
      <c r="G352161" s="118" t="s">
        <v>1363</v>
      </c>
    </row>
    <row r="352162" spans="7:7" x14ac:dyDescent="0.25">
      <c r="G352162" s="118" t="s">
        <v>1364</v>
      </c>
    </row>
    <row r="352163" spans="7:7" x14ac:dyDescent="0.25">
      <c r="G352163" s="118" t="s">
        <v>1365</v>
      </c>
    </row>
    <row r="352164" spans="7:7" x14ac:dyDescent="0.25">
      <c r="G352164" s="118" t="s">
        <v>1366</v>
      </c>
    </row>
    <row r="352165" spans="7:7" x14ac:dyDescent="0.25">
      <c r="G352165" s="118" t="s">
        <v>1367</v>
      </c>
    </row>
    <row r="352166" spans="7:7" x14ac:dyDescent="0.25">
      <c r="G352166" s="118" t="s">
        <v>1368</v>
      </c>
    </row>
    <row r="352167" spans="7:7" x14ac:dyDescent="0.25">
      <c r="G352167" s="118" t="s">
        <v>1369</v>
      </c>
    </row>
    <row r="352168" spans="7:7" x14ac:dyDescent="0.25">
      <c r="G352168" s="118" t="s">
        <v>1370</v>
      </c>
    </row>
    <row r="352169" spans="7:7" x14ac:dyDescent="0.25">
      <c r="G352169" s="118" t="s">
        <v>1371</v>
      </c>
    </row>
    <row r="352170" spans="7:7" x14ac:dyDescent="0.25">
      <c r="G352170" s="118" t="s">
        <v>1372</v>
      </c>
    </row>
    <row r="352171" spans="7:7" x14ac:dyDescent="0.25">
      <c r="G352171" s="118" t="s">
        <v>1373</v>
      </c>
    </row>
    <row r="352172" spans="7:7" x14ac:dyDescent="0.25">
      <c r="G352172" s="118" t="s">
        <v>1374</v>
      </c>
    </row>
    <row r="352173" spans="7:7" x14ac:dyDescent="0.25">
      <c r="G352173" s="118" t="s">
        <v>1375</v>
      </c>
    </row>
    <row r="352174" spans="7:7" x14ac:dyDescent="0.25">
      <c r="G352174" s="118" t="s">
        <v>1376</v>
      </c>
    </row>
    <row r="352175" spans="7:7" x14ac:dyDescent="0.25">
      <c r="G352175" s="118" t="s">
        <v>1377</v>
      </c>
    </row>
    <row r="352176" spans="7:7" x14ac:dyDescent="0.25">
      <c r="G352176" s="118" t="s">
        <v>1378</v>
      </c>
    </row>
    <row r="352177" spans="7:7" x14ac:dyDescent="0.25">
      <c r="G352177" s="118" t="s">
        <v>1379</v>
      </c>
    </row>
    <row r="352178" spans="7:7" x14ac:dyDescent="0.25">
      <c r="G352178" s="118" t="s">
        <v>1380</v>
      </c>
    </row>
    <row r="352179" spans="7:7" x14ac:dyDescent="0.25">
      <c r="G352179" s="118" t="s">
        <v>1381</v>
      </c>
    </row>
    <row r="352180" spans="7:7" x14ac:dyDescent="0.25">
      <c r="G352180" s="118" t="s">
        <v>1382</v>
      </c>
    </row>
    <row r="352181" spans="7:7" x14ac:dyDescent="0.25">
      <c r="G352181" s="118" t="s">
        <v>1383</v>
      </c>
    </row>
    <row r="352182" spans="7:7" x14ac:dyDescent="0.25">
      <c r="G352182" s="118" t="s">
        <v>1384</v>
      </c>
    </row>
    <row r="352183" spans="7:7" x14ac:dyDescent="0.25">
      <c r="G352183" s="118" t="s">
        <v>1385</v>
      </c>
    </row>
    <row r="352184" spans="7:7" x14ac:dyDescent="0.25">
      <c r="G352184" s="118" t="s">
        <v>1386</v>
      </c>
    </row>
    <row r="352185" spans="7:7" x14ac:dyDescent="0.25">
      <c r="G352185" s="118" t="s">
        <v>1387</v>
      </c>
    </row>
    <row r="352186" spans="7:7" x14ac:dyDescent="0.25">
      <c r="G352186" s="118" t="s">
        <v>1388</v>
      </c>
    </row>
    <row r="352187" spans="7:7" x14ac:dyDescent="0.25">
      <c r="G352187" s="118" t="s">
        <v>1389</v>
      </c>
    </row>
    <row r="352188" spans="7:7" x14ac:dyDescent="0.25">
      <c r="G352188" s="118" t="s">
        <v>1390</v>
      </c>
    </row>
    <row r="352189" spans="7:7" x14ac:dyDescent="0.25">
      <c r="G352189" s="118" t="s">
        <v>1391</v>
      </c>
    </row>
    <row r="352190" spans="7:7" x14ac:dyDescent="0.25">
      <c r="G352190" s="118" t="s">
        <v>1392</v>
      </c>
    </row>
    <row r="352191" spans="7:7" x14ac:dyDescent="0.25">
      <c r="G352191" s="118" t="s">
        <v>1393</v>
      </c>
    </row>
    <row r="352192" spans="7:7" x14ac:dyDescent="0.25">
      <c r="G352192" s="118" t="s">
        <v>1394</v>
      </c>
    </row>
    <row r="352193" spans="7:7" x14ac:dyDescent="0.25">
      <c r="G352193" s="118" t="s">
        <v>1395</v>
      </c>
    </row>
    <row r="352194" spans="7:7" x14ac:dyDescent="0.25">
      <c r="G352194" s="118" t="s">
        <v>1396</v>
      </c>
    </row>
    <row r="352195" spans="7:7" x14ac:dyDescent="0.25">
      <c r="G352195" s="118" t="s">
        <v>1397</v>
      </c>
    </row>
    <row r="352196" spans="7:7" x14ac:dyDescent="0.25">
      <c r="G352196" s="118" t="s">
        <v>1398</v>
      </c>
    </row>
    <row r="352197" spans="7:7" x14ac:dyDescent="0.25">
      <c r="G352197" s="118" t="s">
        <v>1399</v>
      </c>
    </row>
    <row r="352198" spans="7:7" x14ac:dyDescent="0.25">
      <c r="G352198" s="118" t="s">
        <v>1400</v>
      </c>
    </row>
    <row r="352199" spans="7:7" x14ac:dyDescent="0.25">
      <c r="G352199" s="118" t="s">
        <v>1401</v>
      </c>
    </row>
    <row r="352200" spans="7:7" x14ac:dyDescent="0.25">
      <c r="G352200" s="118" t="s">
        <v>1402</v>
      </c>
    </row>
    <row r="352201" spans="7:7" x14ac:dyDescent="0.25">
      <c r="G352201" s="118" t="s">
        <v>1403</v>
      </c>
    </row>
    <row r="352202" spans="7:7" x14ac:dyDescent="0.25">
      <c r="G352202" s="118" t="s">
        <v>1404</v>
      </c>
    </row>
    <row r="352203" spans="7:7" x14ac:dyDescent="0.25">
      <c r="G352203" s="118" t="s">
        <v>1405</v>
      </c>
    </row>
    <row r="352204" spans="7:7" x14ac:dyDescent="0.25">
      <c r="G352204" s="118" t="s">
        <v>1406</v>
      </c>
    </row>
    <row r="352205" spans="7:7" x14ac:dyDescent="0.25">
      <c r="G352205" s="118" t="s">
        <v>1407</v>
      </c>
    </row>
    <row r="352206" spans="7:7" x14ac:dyDescent="0.25">
      <c r="G352206" s="118" t="s">
        <v>1408</v>
      </c>
    </row>
    <row r="352207" spans="7:7" x14ac:dyDescent="0.25">
      <c r="G352207" s="118" t="s">
        <v>1409</v>
      </c>
    </row>
    <row r="352208" spans="7:7" x14ac:dyDescent="0.25">
      <c r="G352208" s="118" t="s">
        <v>1410</v>
      </c>
    </row>
    <row r="352209" spans="7:7" x14ac:dyDescent="0.25">
      <c r="G352209" s="118" t="s">
        <v>1411</v>
      </c>
    </row>
    <row r="352210" spans="7:7" x14ac:dyDescent="0.25">
      <c r="G352210" s="118" t="s">
        <v>1412</v>
      </c>
    </row>
    <row r="352211" spans="7:7" x14ac:dyDescent="0.25">
      <c r="G352211" s="118" t="s">
        <v>1413</v>
      </c>
    </row>
    <row r="352212" spans="7:7" x14ac:dyDescent="0.25">
      <c r="G352212" s="118" t="s">
        <v>1414</v>
      </c>
    </row>
    <row r="352213" spans="7:7" x14ac:dyDescent="0.25">
      <c r="G352213" s="118" t="s">
        <v>1415</v>
      </c>
    </row>
    <row r="352214" spans="7:7" x14ac:dyDescent="0.25">
      <c r="G352214" s="118" t="s">
        <v>1416</v>
      </c>
    </row>
    <row r="352215" spans="7:7" x14ac:dyDescent="0.25">
      <c r="G352215" s="118" t="s">
        <v>1417</v>
      </c>
    </row>
    <row r="352216" spans="7:7" x14ac:dyDescent="0.25">
      <c r="G352216" s="118" t="s">
        <v>1418</v>
      </c>
    </row>
    <row r="352217" spans="7:7" x14ac:dyDescent="0.25">
      <c r="G352217" s="118" t="s">
        <v>1419</v>
      </c>
    </row>
    <row r="352218" spans="7:7" x14ac:dyDescent="0.25">
      <c r="G352218" s="118" t="s">
        <v>1420</v>
      </c>
    </row>
    <row r="352219" spans="7:7" x14ac:dyDescent="0.25">
      <c r="G352219" s="118" t="s">
        <v>1421</v>
      </c>
    </row>
    <row r="352220" spans="7:7" x14ac:dyDescent="0.25">
      <c r="G352220" s="118" t="s">
        <v>1422</v>
      </c>
    </row>
    <row r="352221" spans="7:7" x14ac:dyDescent="0.25">
      <c r="G352221" s="118" t="s">
        <v>1423</v>
      </c>
    </row>
    <row r="352222" spans="7:7" x14ac:dyDescent="0.25">
      <c r="G352222" s="118" t="s">
        <v>1424</v>
      </c>
    </row>
    <row r="352223" spans="7:7" x14ac:dyDescent="0.25">
      <c r="G352223" s="118" t="s">
        <v>1425</v>
      </c>
    </row>
    <row r="352224" spans="7:7" x14ac:dyDescent="0.25">
      <c r="G352224" s="118" t="s">
        <v>1426</v>
      </c>
    </row>
    <row r="352225" spans="7:7" x14ac:dyDescent="0.25">
      <c r="G352225" s="118" t="s">
        <v>1427</v>
      </c>
    </row>
    <row r="352226" spans="7:7" x14ac:dyDescent="0.25">
      <c r="G352226" s="118" t="s">
        <v>1428</v>
      </c>
    </row>
    <row r="352227" spans="7:7" x14ac:dyDescent="0.25">
      <c r="G352227" s="118" t="s">
        <v>1429</v>
      </c>
    </row>
    <row r="352228" spans="7:7" x14ac:dyDescent="0.25">
      <c r="G352228" s="118" t="s">
        <v>1430</v>
      </c>
    </row>
    <row r="352229" spans="7:7" x14ac:dyDescent="0.25">
      <c r="G352229" s="118" t="s">
        <v>1431</v>
      </c>
    </row>
    <row r="352230" spans="7:7" x14ac:dyDescent="0.25">
      <c r="G352230" s="118" t="s">
        <v>1432</v>
      </c>
    </row>
    <row r="352231" spans="7:7" x14ac:dyDescent="0.25">
      <c r="G352231" s="118" t="s">
        <v>1433</v>
      </c>
    </row>
    <row r="352232" spans="7:7" x14ac:dyDescent="0.25">
      <c r="G352232" s="118" t="s">
        <v>1434</v>
      </c>
    </row>
    <row r="352233" spans="7:7" x14ac:dyDescent="0.25">
      <c r="G352233" s="118" t="s">
        <v>1435</v>
      </c>
    </row>
    <row r="352234" spans="7:7" x14ac:dyDescent="0.25">
      <c r="G352234" s="118" t="s">
        <v>1436</v>
      </c>
    </row>
    <row r="352235" spans="7:7" x14ac:dyDescent="0.25">
      <c r="G352235" s="118" t="s">
        <v>1437</v>
      </c>
    </row>
    <row r="352236" spans="7:7" x14ac:dyDescent="0.25">
      <c r="G352236" s="118" t="s">
        <v>1438</v>
      </c>
    </row>
    <row r="352237" spans="7:7" x14ac:dyDescent="0.25">
      <c r="G352237" s="118" t="s">
        <v>1439</v>
      </c>
    </row>
    <row r="352238" spans="7:7" x14ac:dyDescent="0.25">
      <c r="G352238" s="118" t="s">
        <v>1440</v>
      </c>
    </row>
    <row r="352239" spans="7:7" x14ac:dyDescent="0.25">
      <c r="G352239" s="118" t="s">
        <v>1441</v>
      </c>
    </row>
    <row r="352240" spans="7:7" x14ac:dyDescent="0.25">
      <c r="G352240" s="118" t="s">
        <v>1442</v>
      </c>
    </row>
    <row r="352241" spans="7:7" x14ac:dyDescent="0.25">
      <c r="G352241" s="118" t="s">
        <v>1443</v>
      </c>
    </row>
    <row r="352242" spans="7:7" x14ac:dyDescent="0.25">
      <c r="G352242" s="118" t="s">
        <v>1444</v>
      </c>
    </row>
    <row r="352243" spans="7:7" x14ac:dyDescent="0.25">
      <c r="G352243" s="118" t="s">
        <v>1445</v>
      </c>
    </row>
    <row r="352244" spans="7:7" x14ac:dyDescent="0.25">
      <c r="G352244" s="118" t="s">
        <v>1446</v>
      </c>
    </row>
    <row r="352245" spans="7:7" x14ac:dyDescent="0.25">
      <c r="G352245" s="118" t="s">
        <v>1447</v>
      </c>
    </row>
    <row r="352246" spans="7:7" x14ac:dyDescent="0.25">
      <c r="G352246" s="118" t="s">
        <v>1448</v>
      </c>
    </row>
    <row r="352247" spans="7:7" x14ac:dyDescent="0.25">
      <c r="G352247" s="118" t="s">
        <v>1449</v>
      </c>
    </row>
    <row r="352248" spans="7:7" x14ac:dyDescent="0.25">
      <c r="G352248" s="118" t="s">
        <v>1450</v>
      </c>
    </row>
    <row r="352249" spans="7:7" x14ac:dyDescent="0.25">
      <c r="G352249" s="118" t="s">
        <v>1451</v>
      </c>
    </row>
  </sheetData>
  <mergeCells count="1">
    <mergeCell ref="B8:Y8"/>
  </mergeCells>
  <dataValidations xWindow="585" yWindow="262" count="48">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42:M666" xr:uid="{892712A7-8974-476F-89A2-64C5AA6C58F1}">
      <formula1>$F$351654:$F$351688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42:N666" xr:uid="{BA7E25C2-C099-48C1-8876-EC5DD5A2C933}">
      <formula1>$G$351654:$G$352821</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42:C666" xr:uid="{88BB771E-9777-4B6D-BFC1-306C43961805}">
      <formula1>$A$351654:$A$351656</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42:G666" xr:uid="{90516220-BD85-41F1-87E2-CA3352760EAB}">
      <formula1>$B$351654:$B$351658</formula1>
    </dataValidation>
    <dataValidation type="list" allowBlank="1" showInputMessage="1" showErrorMessage="1" errorTitle="Entrada no válida" error="Por favor seleccione un elemento de la lista" promptTitle="Seleccione un elemento de la lista" prompt=" Seleccionar la acción judicial implemetada" sqref="H142:H666" xr:uid="{33BE8690-E79F-4684-9ABB-725385AC89EC}">
      <formula1>$C$351654:$C$351704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42:I666" xr:uid="{6C845A74-6E8F-46DA-B752-F78D3F3EDF03}">
      <formula1>$D$351654:$D$351669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42:J666" xr:uid="{5A812A7E-039C-45A4-B615-F15C49231287}">
      <formula1>$E$351654:$E$351656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42:O666" xr:uid="{C192F32F-8E2C-4945-B900-D8B620215916}">
      <formula1>$H$351654:$H$351659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42:S666" xr:uid="{8271A9DA-D3F2-4BFA-A871-252E3F3F748F}">
      <formula1>$I$351654:$I$351656</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42:U666" xr:uid="{22D88899-300E-409C-9ACC-9D0EAB157351}">
      <formula1>$J$351654:$J$351656</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42:W666" xr:uid="{1843D7AC-1CC5-4695-87CA-FE18DB3CA3E9}">
      <formula1>$K$351654:$K$351675</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5" xr:uid="{08DD1100-F3A8-4E54-A641-AA40F9E073E3}">
      <formula1>$K$351082:$K$351103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95" xr:uid="{21BEBF97-253D-4CF7-B517-16F4DC7E632D}">
      <formula1>$J$351082:$J$351084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5" xr:uid="{1EA09288-156A-4A27-B9BD-336E86AC6509}">
      <formula1>$I$351082:$I$351084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5" xr:uid="{1295E053-1DC9-4B01-A17A-2615EA757647}">
      <formula1>$H$351082:$H$351087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5" xr:uid="{046303F4-E7AE-4E97-BB5B-F6345074FAB3}">
      <formula1>$E$351082:$E$351084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5" xr:uid="{9662CB4D-AACA-4E0E-9F46-ED51186808EF}">
      <formula1>$D$351082:$D$351097</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95" xr:uid="{EBC01341-D4D2-494F-9797-771B2CBD4D8A}">
      <formula1>$C$351082:$C$351132</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95" xr:uid="{1EA56A09-4D14-41E8-9CC0-3B13960F8EDA}">
      <formula1>$B$351082:$B$351086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5" xr:uid="{9EA5AE66-482B-435C-BA0C-2AF847F93029}">
      <formula1>$A$351082:$A$351084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96:M141" xr:uid="{4FB89ABE-9044-403D-8991-456ED0C36D30}">
      <formula1>$F$351128:$F$351162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96:N141" xr:uid="{06AD4460-0605-4F00-894E-10A2196C84F9}">
      <formula1>$G$351128:$G$352295</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96:C141" xr:uid="{B4BD7F01-6D81-4EF8-8E9F-DC73826AC650}">
      <formula1>$A$351128:$A$351130</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96:G141" xr:uid="{02469257-8D3A-4809-A3B4-3C0B3BC1566F}">
      <formula1>$B$351128:$B$351132</formula1>
    </dataValidation>
    <dataValidation type="list" allowBlank="1" showInputMessage="1" showErrorMessage="1" errorTitle="Entrada no válida" error="Por favor seleccione un elemento de la lista" promptTitle="Seleccione un elemento de la lista" prompt=" Seleccionar la acción judicial implemetada" sqref="H96:H141" xr:uid="{47D166F2-E519-44C8-9E30-1A8065EB4A83}">
      <formula1>$C$351128:$C$351178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96:I141" xr:uid="{09212F5E-4261-4CD5-B56D-03EEB21DA9FF}">
      <formula1>$D$351128:$D$351143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96:J141" xr:uid="{979E9DC8-31C1-4288-9613-0E8B7B4B0D2D}">
      <formula1>$E$351128:$E$351130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96:O141" xr:uid="{658ACF07-51A9-42E1-A303-E92C710E4065}">
      <formula1>$H$351128:$H$351133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96:S141" xr:uid="{4A654D6B-EA19-43C2-8852-3E9879921DAE}">
      <formula1>$I$351128:$I$351130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96:U141" xr:uid="{5BAC4F2E-5AFD-40E9-B801-58ADF7AB9FB2}">
      <formula1>$J$351128:$J$351130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96:W141" xr:uid="{0228F0A2-E9E7-4AED-97BA-B184CA8305EB}">
      <formula1>$K$351128:$K$351149</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66" xr:uid="{1FD1FEF9-255E-4215-9F25-B17ED4E4CAE8}">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67" xr:uid="{FD1502A1-59C5-4501-AFD3-E6EB2B5E143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66" xr:uid="{F8DF8122-0B34-488B-AABC-E1768D479D93}">
      <formula1>1900/1/1</formula1>
      <formula2>3000/1/1</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66" xr:uid="{601B2036-07AE-4DCF-B15C-E894E0E9C17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67" xr:uid="{6502B2F3-94CB-4C40-9C28-AD4211865DDE}">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66" xr:uid="{77435BB6-411A-4DF5-9762-26CF4E4A702A}">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66" xr:uid="{689112D8-4F40-47C4-B36B-9AB06E39DBBA}">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66" xr:uid="{923BCE20-8519-481E-B332-CC7EAB8FB76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87:Q87 P95:Q95" xr:uid="{A44CF95B-2B1C-4A7A-BE86-8049096A2DF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92" xr:uid="{80CFD177-182B-434C-B927-B4B73BD1AF2D}">
      <formula1>$G$345124:$G$346291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92" xr:uid="{867E5A07-45A7-4611-B5D5-2E403859DC1E}">
      <formula1>$F$345124:$F$345158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85 V87:V667" xr:uid="{650BBA9E-CC28-4DD1-96E5-579F73AB5145}">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V86 R11:R666" xr:uid="{EF0A80E4-50A1-419E-B35E-A1A7E20BA1E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93:N95 N11:N91" xr:uid="{807F6428-002C-4F94-950E-29F630878A5B}">
      <formula1>$G$351082:$G$352249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93:M95 M11:M91" xr:uid="{E57A4A7D-F688-4A2B-A220-A5C3ECA04902}">
      <formula1>$F$351082:$F$351116</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609 Q96:Q639 P616 P555 P559 P567:P568 P78:Q78" xr:uid="{81CC0388-F2B5-49AE-8C4E-D8270C3B412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Q46 P640:Q666 P56:Q77 P79:Q85 P96:P554 P49:Q54 P556:P558 P560:P566 P569:P608 P617:P639 P610:P615 P88:Q94" xr:uid="{BF8583C8-E443-4F44-BA8F-E9E3619A2E2A}">
      <formula1>-9223372036854770000</formula1>
      <formula2>9223372036854770000</formula2>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9278-3C11-4B27-9B1D-518C881D2A43}">
  <sheetPr>
    <tabColor rgb="FF92D050"/>
  </sheetPr>
  <dimension ref="A1:S352159"/>
  <sheetViews>
    <sheetView zoomScale="91" zoomScaleNormal="91" workbookViewId="0">
      <selection activeCell="Q11" sqref="Q11"/>
    </sheetView>
  </sheetViews>
  <sheetFormatPr baseColWidth="10" defaultColWidth="8.85546875" defaultRowHeight="15" x14ac:dyDescent="0.25"/>
  <cols>
    <col min="1" max="1" width="8.85546875" style="81"/>
    <col min="2" max="2" width="16" style="81" customWidth="1"/>
    <col min="3" max="3" width="32" style="81" customWidth="1"/>
    <col min="4" max="4" width="19" style="81" customWidth="1"/>
    <col min="5" max="5" width="25" style="81" customWidth="1"/>
    <col min="6" max="6" width="23" style="81" customWidth="1"/>
    <col min="7" max="7" width="24" style="81" customWidth="1"/>
    <col min="8" max="8" width="18" style="81" customWidth="1"/>
    <col min="9" max="9" width="29" style="81" customWidth="1"/>
    <col min="10" max="10" width="22" style="81" customWidth="1"/>
    <col min="11" max="11" width="23" style="81" customWidth="1"/>
    <col min="12" max="12" width="18" style="81" customWidth="1"/>
    <col min="13" max="13" width="23" style="81" customWidth="1"/>
    <col min="14" max="14" width="24" style="81" customWidth="1"/>
    <col min="15" max="15" width="26" style="81" customWidth="1"/>
    <col min="16" max="16" width="42" style="81" customWidth="1"/>
    <col min="17" max="17" width="44" style="81" customWidth="1"/>
    <col min="18" max="18" width="47" style="81" customWidth="1"/>
    <col min="19" max="19" width="19" style="81" customWidth="1"/>
    <col min="20" max="16384" width="8.85546875" style="81"/>
  </cols>
  <sheetData>
    <row r="1" spans="1:19" x14ac:dyDescent="0.25">
      <c r="B1" s="80" t="s">
        <v>0</v>
      </c>
      <c r="C1" s="80">
        <v>51</v>
      </c>
      <c r="D1" s="80" t="s">
        <v>1</v>
      </c>
    </row>
    <row r="2" spans="1:19" x14ac:dyDescent="0.25">
      <c r="B2" s="80" t="s">
        <v>2</v>
      </c>
      <c r="C2" s="80">
        <v>131</v>
      </c>
      <c r="D2" s="80" t="s">
        <v>1452</v>
      </c>
    </row>
    <row r="3" spans="1:19" x14ac:dyDescent="0.25">
      <c r="B3" s="80" t="s">
        <v>4</v>
      </c>
      <c r="C3" s="80">
        <v>1</v>
      </c>
    </row>
    <row r="4" spans="1:19" x14ac:dyDescent="0.25">
      <c r="B4" s="80" t="s">
        <v>5</v>
      </c>
      <c r="C4" s="80">
        <v>405</v>
      </c>
    </row>
    <row r="5" spans="1:19" x14ac:dyDescent="0.25">
      <c r="B5" s="80" t="s">
        <v>6</v>
      </c>
      <c r="C5" s="14">
        <v>44561</v>
      </c>
    </row>
    <row r="6" spans="1:19" x14ac:dyDescent="0.25">
      <c r="B6" s="80" t="s">
        <v>7</v>
      </c>
      <c r="C6" s="80">
        <v>12</v>
      </c>
      <c r="D6" s="80" t="s">
        <v>8</v>
      </c>
    </row>
    <row r="8" spans="1:19" x14ac:dyDescent="0.25">
      <c r="A8" s="80" t="s">
        <v>9</v>
      </c>
      <c r="B8" s="160" t="s">
        <v>1453</v>
      </c>
      <c r="C8" s="161"/>
      <c r="D8" s="161"/>
      <c r="E8" s="161"/>
      <c r="F8" s="161"/>
      <c r="G8" s="161"/>
      <c r="H8" s="161"/>
      <c r="I8" s="161"/>
      <c r="J8" s="161"/>
      <c r="K8" s="161"/>
      <c r="L8" s="161"/>
      <c r="M8" s="161"/>
      <c r="N8" s="161"/>
      <c r="O8" s="161"/>
      <c r="P8" s="161"/>
      <c r="Q8" s="161"/>
      <c r="R8" s="161"/>
      <c r="S8" s="161"/>
    </row>
    <row r="9" spans="1:19" x14ac:dyDescent="0.25">
      <c r="C9" s="80">
        <v>2</v>
      </c>
      <c r="D9" s="80">
        <v>3</v>
      </c>
      <c r="E9" s="80">
        <v>4</v>
      </c>
      <c r="F9" s="80">
        <v>7</v>
      </c>
      <c r="G9" s="80">
        <v>8</v>
      </c>
      <c r="H9" s="80">
        <v>12</v>
      </c>
      <c r="I9" s="80">
        <v>16</v>
      </c>
      <c r="J9" s="80">
        <v>20</v>
      </c>
      <c r="K9" s="80">
        <v>24</v>
      </c>
      <c r="L9" s="80">
        <v>28</v>
      </c>
      <c r="M9" s="80">
        <v>32</v>
      </c>
      <c r="N9" s="80">
        <v>36</v>
      </c>
      <c r="O9" s="80">
        <v>48</v>
      </c>
      <c r="P9" s="80">
        <v>52</v>
      </c>
      <c r="Q9" s="80">
        <v>56</v>
      </c>
      <c r="R9" s="80">
        <v>60</v>
      </c>
      <c r="S9" s="80">
        <v>68</v>
      </c>
    </row>
    <row r="10" spans="1:19" ht="15.75" thickBot="1" x14ac:dyDescent="0.3">
      <c r="C10" s="80" t="s">
        <v>11</v>
      </c>
      <c r="D10" s="80" t="s">
        <v>12</v>
      </c>
      <c r="E10" s="80" t="s">
        <v>140</v>
      </c>
      <c r="F10" s="80" t="s">
        <v>1454</v>
      </c>
      <c r="G10" s="80" t="s">
        <v>1455</v>
      </c>
      <c r="H10" s="80" t="s">
        <v>1456</v>
      </c>
      <c r="I10" s="80" t="s">
        <v>1457</v>
      </c>
      <c r="J10" s="85" t="s">
        <v>1458</v>
      </c>
      <c r="K10" s="80" t="s">
        <v>73</v>
      </c>
      <c r="L10" s="80" t="s">
        <v>1459</v>
      </c>
      <c r="M10" s="80" t="s">
        <v>1460</v>
      </c>
      <c r="N10" s="80" t="s">
        <v>1461</v>
      </c>
      <c r="O10" s="85" t="s">
        <v>1462</v>
      </c>
      <c r="P10" s="80" t="s">
        <v>1463</v>
      </c>
      <c r="Q10" s="80" t="s">
        <v>1464</v>
      </c>
      <c r="R10" s="80" t="s">
        <v>1465</v>
      </c>
      <c r="S10" s="80" t="s">
        <v>21</v>
      </c>
    </row>
    <row r="11" spans="1:19" s="55" customFormat="1" ht="270.75" thickBot="1" x14ac:dyDescent="0.3">
      <c r="A11" s="82">
        <v>1</v>
      </c>
      <c r="B11" s="55" t="s">
        <v>22</v>
      </c>
      <c r="C11" s="109" t="s">
        <v>30</v>
      </c>
      <c r="D11" s="109" t="s">
        <v>23</v>
      </c>
      <c r="E11" s="110" t="s">
        <v>7250</v>
      </c>
      <c r="F11" s="109" t="s">
        <v>1483</v>
      </c>
      <c r="G11" s="110" t="s">
        <v>7251</v>
      </c>
      <c r="H11" s="110" t="s">
        <v>7252</v>
      </c>
      <c r="I11" s="111" t="s">
        <v>97</v>
      </c>
      <c r="J11" s="157">
        <v>1892530195936.3401</v>
      </c>
      <c r="K11" s="112">
        <v>365</v>
      </c>
      <c r="L11" s="113">
        <v>44197</v>
      </c>
      <c r="M11" s="113">
        <v>44561</v>
      </c>
      <c r="N11" s="111" t="s">
        <v>2634</v>
      </c>
      <c r="O11" s="157">
        <v>1828646947096.22</v>
      </c>
      <c r="P11" s="158">
        <v>100</v>
      </c>
      <c r="Q11" s="158">
        <v>96.6</v>
      </c>
      <c r="R11" s="158">
        <v>109.25</v>
      </c>
      <c r="S11" s="110" t="s">
        <v>7253</v>
      </c>
    </row>
    <row r="351003" spans="1:4" x14ac:dyDescent="0.25">
      <c r="A351003" s="81" t="s">
        <v>30</v>
      </c>
      <c r="B351003" s="81" t="s">
        <v>1466</v>
      </c>
      <c r="C351003" s="81" t="s">
        <v>1467</v>
      </c>
      <c r="D351003" s="81" t="s">
        <v>1468</v>
      </c>
    </row>
    <row r="351004" spans="1:4" x14ac:dyDescent="0.25">
      <c r="A351004" s="81" t="s">
        <v>31</v>
      </c>
      <c r="B351004" s="81" t="s">
        <v>1469</v>
      </c>
      <c r="C351004" s="81" t="s">
        <v>1470</v>
      </c>
      <c r="D351004" s="81" t="s">
        <v>1471</v>
      </c>
    </row>
    <row r="351005" spans="1:4" x14ac:dyDescent="0.25">
      <c r="B351005" s="81" t="s">
        <v>1472</v>
      </c>
      <c r="C351005" s="81" t="s">
        <v>1473</v>
      </c>
      <c r="D351005" s="81" t="s">
        <v>1474</v>
      </c>
    </row>
    <row r="351006" spans="1:4" x14ac:dyDescent="0.25">
      <c r="B351006" s="81" t="s">
        <v>1475</v>
      </c>
      <c r="C351006" s="81" t="s">
        <v>1476</v>
      </c>
      <c r="D351006" s="81" t="s">
        <v>1477</v>
      </c>
    </row>
    <row r="351007" spans="1:4" x14ac:dyDescent="0.25">
      <c r="B351007" s="81" t="s">
        <v>1478</v>
      </c>
      <c r="C351007" s="81" t="s">
        <v>1479</v>
      </c>
      <c r="D351007" s="81" t="s">
        <v>1480</v>
      </c>
    </row>
    <row r="351008" spans="1:4" x14ac:dyDescent="0.25">
      <c r="B351008" s="81" t="s">
        <v>1481</v>
      </c>
      <c r="C351008" s="81" t="s">
        <v>97</v>
      </c>
      <c r="D351008" s="81" t="s">
        <v>1482</v>
      </c>
    </row>
    <row r="351009" spans="2:4" x14ac:dyDescent="0.25">
      <c r="B351009" s="81" t="s">
        <v>1483</v>
      </c>
      <c r="C351009" s="81" t="s">
        <v>99</v>
      </c>
      <c r="D351009" s="81" t="s">
        <v>1484</v>
      </c>
    </row>
    <row r="351010" spans="2:4" x14ac:dyDescent="0.25">
      <c r="B351010" s="81" t="s">
        <v>1485</v>
      </c>
      <c r="D351010" s="81" t="s">
        <v>1486</v>
      </c>
    </row>
    <row r="351011" spans="2:4" x14ac:dyDescent="0.25">
      <c r="B351011" s="81" t="s">
        <v>61</v>
      </c>
      <c r="D351011" s="81" t="s">
        <v>1487</v>
      </c>
    </row>
    <row r="351012" spans="2:4" x14ac:dyDescent="0.25">
      <c r="D351012" s="81" t="s">
        <v>1488</v>
      </c>
    </row>
    <row r="351013" spans="2:4" x14ac:dyDescent="0.25">
      <c r="D351013" s="81" t="s">
        <v>1489</v>
      </c>
    </row>
    <row r="351014" spans="2:4" x14ac:dyDescent="0.25">
      <c r="D351014" s="81" t="s">
        <v>1490</v>
      </c>
    </row>
    <row r="351015" spans="2:4" x14ac:dyDescent="0.25">
      <c r="D351015" s="81" t="s">
        <v>1491</v>
      </c>
    </row>
    <row r="351016" spans="2:4" x14ac:dyDescent="0.25">
      <c r="D351016" s="81" t="s">
        <v>1492</v>
      </c>
    </row>
    <row r="351017" spans="2:4" x14ac:dyDescent="0.25">
      <c r="D351017" s="81" t="s">
        <v>1493</v>
      </c>
    </row>
    <row r="351018" spans="2:4" x14ac:dyDescent="0.25">
      <c r="D351018" s="81" t="s">
        <v>1494</v>
      </c>
    </row>
    <row r="351019" spans="2:4" x14ac:dyDescent="0.25">
      <c r="D351019" s="81" t="s">
        <v>1495</v>
      </c>
    </row>
    <row r="351020" spans="2:4" x14ac:dyDescent="0.25">
      <c r="D351020" s="81" t="s">
        <v>1496</v>
      </c>
    </row>
    <row r="351021" spans="2:4" x14ac:dyDescent="0.25">
      <c r="D351021" s="81" t="s">
        <v>1497</v>
      </c>
    </row>
    <row r="351022" spans="2:4" x14ac:dyDescent="0.25">
      <c r="D351022" s="81" t="s">
        <v>1498</v>
      </c>
    </row>
    <row r="351023" spans="2:4" x14ac:dyDescent="0.25">
      <c r="D351023" s="81" t="s">
        <v>1499</v>
      </c>
    </row>
    <row r="351024" spans="2:4" x14ac:dyDescent="0.25">
      <c r="D351024" s="81" t="s">
        <v>1500</v>
      </c>
    </row>
    <row r="351025" spans="4:4" x14ac:dyDescent="0.25">
      <c r="D351025" s="81" t="s">
        <v>1501</v>
      </c>
    </row>
    <row r="351026" spans="4:4" x14ac:dyDescent="0.25">
      <c r="D351026" s="81" t="s">
        <v>1502</v>
      </c>
    </row>
    <row r="351027" spans="4:4" x14ac:dyDescent="0.25">
      <c r="D351027" s="81" t="s">
        <v>1503</v>
      </c>
    </row>
    <row r="351028" spans="4:4" x14ac:dyDescent="0.25">
      <c r="D351028" s="81" t="s">
        <v>1504</v>
      </c>
    </row>
    <row r="351029" spans="4:4" x14ac:dyDescent="0.25">
      <c r="D351029" s="81" t="s">
        <v>1505</v>
      </c>
    </row>
    <row r="351030" spans="4:4" x14ac:dyDescent="0.25">
      <c r="D351030" s="81" t="s">
        <v>1506</v>
      </c>
    </row>
    <row r="351031" spans="4:4" x14ac:dyDescent="0.25">
      <c r="D351031" s="81" t="s">
        <v>1507</v>
      </c>
    </row>
    <row r="351032" spans="4:4" x14ac:dyDescent="0.25">
      <c r="D351032" s="81" t="s">
        <v>1508</v>
      </c>
    </row>
    <row r="351033" spans="4:4" x14ac:dyDescent="0.25">
      <c r="D351033" s="81" t="s">
        <v>1509</v>
      </c>
    </row>
    <row r="351034" spans="4:4" x14ac:dyDescent="0.25">
      <c r="D351034" s="81" t="s">
        <v>1510</v>
      </c>
    </row>
    <row r="351035" spans="4:4" x14ac:dyDescent="0.25">
      <c r="D351035" s="81" t="s">
        <v>1511</v>
      </c>
    </row>
    <row r="351036" spans="4:4" x14ac:dyDescent="0.25">
      <c r="D351036" s="81" t="s">
        <v>1512</v>
      </c>
    </row>
    <row r="351037" spans="4:4" x14ac:dyDescent="0.25">
      <c r="D351037" s="81" t="s">
        <v>1513</v>
      </c>
    </row>
    <row r="351038" spans="4:4" x14ac:dyDescent="0.25">
      <c r="D351038" s="81" t="s">
        <v>1514</v>
      </c>
    </row>
    <row r="351039" spans="4:4" x14ac:dyDescent="0.25">
      <c r="D351039" s="81" t="s">
        <v>1515</v>
      </c>
    </row>
    <row r="351040" spans="4:4" x14ac:dyDescent="0.25">
      <c r="D351040" s="81" t="s">
        <v>1516</v>
      </c>
    </row>
    <row r="351041" spans="4:4" x14ac:dyDescent="0.25">
      <c r="D351041" s="81" t="s">
        <v>1517</v>
      </c>
    </row>
    <row r="351042" spans="4:4" x14ac:dyDescent="0.25">
      <c r="D351042" s="81" t="s">
        <v>1518</v>
      </c>
    </row>
    <row r="351043" spans="4:4" x14ac:dyDescent="0.25">
      <c r="D351043" s="81" t="s">
        <v>1519</v>
      </c>
    </row>
    <row r="351044" spans="4:4" x14ac:dyDescent="0.25">
      <c r="D351044" s="81" t="s">
        <v>1520</v>
      </c>
    </row>
    <row r="351045" spans="4:4" x14ac:dyDescent="0.25">
      <c r="D351045" s="81" t="s">
        <v>1521</v>
      </c>
    </row>
    <row r="351046" spans="4:4" x14ac:dyDescent="0.25">
      <c r="D351046" s="81" t="s">
        <v>1522</v>
      </c>
    </row>
    <row r="351047" spans="4:4" x14ac:dyDescent="0.25">
      <c r="D351047" s="81" t="s">
        <v>1523</v>
      </c>
    </row>
    <row r="351048" spans="4:4" x14ac:dyDescent="0.25">
      <c r="D351048" s="81" t="s">
        <v>1524</v>
      </c>
    </row>
    <row r="351049" spans="4:4" x14ac:dyDescent="0.25">
      <c r="D351049" s="81" t="s">
        <v>1525</v>
      </c>
    </row>
    <row r="351050" spans="4:4" x14ac:dyDescent="0.25">
      <c r="D351050" s="81" t="s">
        <v>1526</v>
      </c>
    </row>
    <row r="351051" spans="4:4" x14ac:dyDescent="0.25">
      <c r="D351051" s="81" t="s">
        <v>1527</v>
      </c>
    </row>
    <row r="351052" spans="4:4" x14ac:dyDescent="0.25">
      <c r="D351052" s="81" t="s">
        <v>1528</v>
      </c>
    </row>
    <row r="351053" spans="4:4" x14ac:dyDescent="0.25">
      <c r="D351053" s="81" t="s">
        <v>1529</v>
      </c>
    </row>
    <row r="351054" spans="4:4" x14ac:dyDescent="0.25">
      <c r="D351054" s="81" t="s">
        <v>1530</v>
      </c>
    </row>
    <row r="351055" spans="4:4" x14ac:dyDescent="0.25">
      <c r="D351055" s="81" t="s">
        <v>1531</v>
      </c>
    </row>
    <row r="351056" spans="4:4" x14ac:dyDescent="0.25">
      <c r="D351056" s="81" t="s">
        <v>1532</v>
      </c>
    </row>
    <row r="351057" spans="4:4" x14ac:dyDescent="0.25">
      <c r="D351057" s="81" t="s">
        <v>1533</v>
      </c>
    </row>
    <row r="351058" spans="4:4" x14ac:dyDescent="0.25">
      <c r="D351058" s="81" t="s">
        <v>1534</v>
      </c>
    </row>
    <row r="351059" spans="4:4" x14ac:dyDescent="0.25">
      <c r="D351059" s="81" t="s">
        <v>1535</v>
      </c>
    </row>
    <row r="351060" spans="4:4" x14ac:dyDescent="0.25">
      <c r="D351060" s="81" t="s">
        <v>1536</v>
      </c>
    </row>
    <row r="351061" spans="4:4" x14ac:dyDescent="0.25">
      <c r="D351061" s="81" t="s">
        <v>1537</v>
      </c>
    </row>
    <row r="351062" spans="4:4" x14ac:dyDescent="0.25">
      <c r="D351062" s="81" t="s">
        <v>1538</v>
      </c>
    </row>
    <row r="351063" spans="4:4" x14ac:dyDescent="0.25">
      <c r="D351063" s="81" t="s">
        <v>1539</v>
      </c>
    </row>
    <row r="351064" spans="4:4" x14ac:dyDescent="0.25">
      <c r="D351064" s="81" t="s">
        <v>1540</v>
      </c>
    </row>
    <row r="351065" spans="4:4" x14ac:dyDescent="0.25">
      <c r="D351065" s="81" t="s">
        <v>1541</v>
      </c>
    </row>
    <row r="351066" spans="4:4" x14ac:dyDescent="0.25">
      <c r="D351066" s="81" t="s">
        <v>1542</v>
      </c>
    </row>
    <row r="351067" spans="4:4" x14ac:dyDescent="0.25">
      <c r="D351067" s="81" t="s">
        <v>1543</v>
      </c>
    </row>
    <row r="351068" spans="4:4" x14ac:dyDescent="0.25">
      <c r="D351068" s="81" t="s">
        <v>1544</v>
      </c>
    </row>
    <row r="351069" spans="4:4" x14ac:dyDescent="0.25">
      <c r="D351069" s="81" t="s">
        <v>1545</v>
      </c>
    </row>
    <row r="351070" spans="4:4" x14ac:dyDescent="0.25">
      <c r="D351070" s="81" t="s">
        <v>1546</v>
      </c>
    </row>
    <row r="351071" spans="4:4" x14ac:dyDescent="0.25">
      <c r="D351071" s="81" t="s">
        <v>1547</v>
      </c>
    </row>
    <row r="351072" spans="4:4" x14ac:dyDescent="0.25">
      <c r="D351072" s="81" t="s">
        <v>1548</v>
      </c>
    </row>
    <row r="351073" spans="4:4" x14ac:dyDescent="0.25">
      <c r="D351073" s="81" t="s">
        <v>1549</v>
      </c>
    </row>
    <row r="351074" spans="4:4" x14ac:dyDescent="0.25">
      <c r="D351074" s="81" t="s">
        <v>1550</v>
      </c>
    </row>
    <row r="351075" spans="4:4" x14ac:dyDescent="0.25">
      <c r="D351075" s="81" t="s">
        <v>1551</v>
      </c>
    </row>
    <row r="351076" spans="4:4" x14ac:dyDescent="0.25">
      <c r="D351076" s="81" t="s">
        <v>1552</v>
      </c>
    </row>
    <row r="351077" spans="4:4" x14ac:dyDescent="0.25">
      <c r="D351077" s="81" t="s">
        <v>1553</v>
      </c>
    </row>
    <row r="351078" spans="4:4" x14ac:dyDescent="0.25">
      <c r="D351078" s="81" t="s">
        <v>1554</v>
      </c>
    </row>
    <row r="351079" spans="4:4" x14ac:dyDescent="0.25">
      <c r="D351079" s="81" t="s">
        <v>1555</v>
      </c>
    </row>
    <row r="351080" spans="4:4" x14ac:dyDescent="0.25">
      <c r="D351080" s="81" t="s">
        <v>1556</v>
      </c>
    </row>
    <row r="351081" spans="4:4" x14ac:dyDescent="0.25">
      <c r="D351081" s="81" t="s">
        <v>1557</v>
      </c>
    </row>
    <row r="351082" spans="4:4" x14ac:dyDescent="0.25">
      <c r="D351082" s="81" t="s">
        <v>1558</v>
      </c>
    </row>
    <row r="351083" spans="4:4" x14ac:dyDescent="0.25">
      <c r="D351083" s="81" t="s">
        <v>1559</v>
      </c>
    </row>
    <row r="351084" spans="4:4" x14ac:dyDescent="0.25">
      <c r="D351084" s="81" t="s">
        <v>1560</v>
      </c>
    </row>
    <row r="351085" spans="4:4" x14ac:dyDescent="0.25">
      <c r="D351085" s="81" t="s">
        <v>1561</v>
      </c>
    </row>
    <row r="351086" spans="4:4" x14ac:dyDescent="0.25">
      <c r="D351086" s="81" t="s">
        <v>1562</v>
      </c>
    </row>
    <row r="351087" spans="4:4" x14ac:dyDescent="0.25">
      <c r="D351087" s="81" t="s">
        <v>1563</v>
      </c>
    </row>
    <row r="351088" spans="4:4" x14ac:dyDescent="0.25">
      <c r="D351088" s="81" t="s">
        <v>1564</v>
      </c>
    </row>
    <row r="351089" spans="4:4" x14ac:dyDescent="0.25">
      <c r="D351089" s="81" t="s">
        <v>1565</v>
      </c>
    </row>
    <row r="351090" spans="4:4" x14ac:dyDescent="0.25">
      <c r="D351090" s="81" t="s">
        <v>1566</v>
      </c>
    </row>
    <row r="351091" spans="4:4" x14ac:dyDescent="0.25">
      <c r="D351091" s="81" t="s">
        <v>1567</v>
      </c>
    </row>
    <row r="351092" spans="4:4" x14ac:dyDescent="0.25">
      <c r="D351092" s="81" t="s">
        <v>1568</v>
      </c>
    </row>
    <row r="351093" spans="4:4" x14ac:dyDescent="0.25">
      <c r="D351093" s="81" t="s">
        <v>1569</v>
      </c>
    </row>
    <row r="351094" spans="4:4" x14ac:dyDescent="0.25">
      <c r="D351094" s="81" t="s">
        <v>1570</v>
      </c>
    </row>
    <row r="351095" spans="4:4" x14ac:dyDescent="0.25">
      <c r="D351095" s="81" t="s">
        <v>1571</v>
      </c>
    </row>
    <row r="351096" spans="4:4" x14ac:dyDescent="0.25">
      <c r="D351096" s="81" t="s">
        <v>1572</v>
      </c>
    </row>
    <row r="351097" spans="4:4" x14ac:dyDescent="0.25">
      <c r="D351097" s="81" t="s">
        <v>1573</v>
      </c>
    </row>
    <row r="351098" spans="4:4" x14ac:dyDescent="0.25">
      <c r="D351098" s="81" t="s">
        <v>1574</v>
      </c>
    </row>
    <row r="351099" spans="4:4" x14ac:dyDescent="0.25">
      <c r="D351099" s="81" t="s">
        <v>1575</v>
      </c>
    </row>
    <row r="351100" spans="4:4" x14ac:dyDescent="0.25">
      <c r="D351100" s="81" t="s">
        <v>1576</v>
      </c>
    </row>
    <row r="351101" spans="4:4" x14ac:dyDescent="0.25">
      <c r="D351101" s="81" t="s">
        <v>1577</v>
      </c>
    </row>
    <row r="351102" spans="4:4" x14ac:dyDescent="0.25">
      <c r="D351102" s="81" t="s">
        <v>1578</v>
      </c>
    </row>
    <row r="351103" spans="4:4" x14ac:dyDescent="0.25">
      <c r="D351103" s="81" t="s">
        <v>1579</v>
      </c>
    </row>
    <row r="351104" spans="4:4" x14ac:dyDescent="0.25">
      <c r="D351104" s="81" t="s">
        <v>1580</v>
      </c>
    </row>
    <row r="351105" spans="4:4" x14ac:dyDescent="0.25">
      <c r="D351105" s="81" t="s">
        <v>1581</v>
      </c>
    </row>
    <row r="351106" spans="4:4" x14ac:dyDescent="0.25">
      <c r="D351106" s="81" t="s">
        <v>1582</v>
      </c>
    </row>
    <row r="351107" spans="4:4" x14ac:dyDescent="0.25">
      <c r="D351107" s="81" t="s">
        <v>1583</v>
      </c>
    </row>
    <row r="351108" spans="4:4" x14ac:dyDescent="0.25">
      <c r="D351108" s="81" t="s">
        <v>1584</v>
      </c>
    </row>
    <row r="351109" spans="4:4" x14ac:dyDescent="0.25">
      <c r="D351109" s="81" t="s">
        <v>1585</v>
      </c>
    </row>
    <row r="351110" spans="4:4" x14ac:dyDescent="0.25">
      <c r="D351110" s="81" t="s">
        <v>1586</v>
      </c>
    </row>
    <row r="351111" spans="4:4" x14ac:dyDescent="0.25">
      <c r="D351111" s="81" t="s">
        <v>1587</v>
      </c>
    </row>
    <row r="351112" spans="4:4" x14ac:dyDescent="0.25">
      <c r="D351112" s="81" t="s">
        <v>1588</v>
      </c>
    </row>
    <row r="351113" spans="4:4" x14ac:dyDescent="0.25">
      <c r="D351113" s="81" t="s">
        <v>1589</v>
      </c>
    </row>
    <row r="351114" spans="4:4" x14ac:dyDescent="0.25">
      <c r="D351114" s="81" t="s">
        <v>1590</v>
      </c>
    </row>
    <row r="351115" spans="4:4" x14ac:dyDescent="0.25">
      <c r="D351115" s="81" t="s">
        <v>1591</v>
      </c>
    </row>
    <row r="351116" spans="4:4" x14ac:dyDescent="0.25">
      <c r="D351116" s="81" t="s">
        <v>1592</v>
      </c>
    </row>
    <row r="351117" spans="4:4" x14ac:dyDescent="0.25">
      <c r="D351117" s="81" t="s">
        <v>1593</v>
      </c>
    </row>
    <row r="351118" spans="4:4" x14ac:dyDescent="0.25">
      <c r="D351118" s="81" t="s">
        <v>1594</v>
      </c>
    </row>
    <row r="351119" spans="4:4" x14ac:dyDescent="0.25">
      <c r="D351119" s="81" t="s">
        <v>1595</v>
      </c>
    </row>
    <row r="351120" spans="4:4" x14ac:dyDescent="0.25">
      <c r="D351120" s="81" t="s">
        <v>1596</v>
      </c>
    </row>
    <row r="351121" spans="4:4" x14ac:dyDescent="0.25">
      <c r="D351121" s="81" t="s">
        <v>1597</v>
      </c>
    </row>
    <row r="351122" spans="4:4" x14ac:dyDescent="0.25">
      <c r="D351122" s="81" t="s">
        <v>1598</v>
      </c>
    </row>
    <row r="351123" spans="4:4" x14ac:dyDescent="0.25">
      <c r="D351123" s="81" t="s">
        <v>1599</v>
      </c>
    </row>
    <row r="351124" spans="4:4" x14ac:dyDescent="0.25">
      <c r="D351124" s="81" t="s">
        <v>1600</v>
      </c>
    </row>
    <row r="351125" spans="4:4" x14ac:dyDescent="0.25">
      <c r="D351125" s="81" t="s">
        <v>1601</v>
      </c>
    </row>
    <row r="351126" spans="4:4" x14ac:dyDescent="0.25">
      <c r="D351126" s="81" t="s">
        <v>1602</v>
      </c>
    </row>
    <row r="351127" spans="4:4" x14ac:dyDescent="0.25">
      <c r="D351127" s="81" t="s">
        <v>1603</v>
      </c>
    </row>
    <row r="351128" spans="4:4" x14ac:dyDescent="0.25">
      <c r="D351128" s="81" t="s">
        <v>1604</v>
      </c>
    </row>
    <row r="351129" spans="4:4" x14ac:dyDescent="0.25">
      <c r="D351129" s="81" t="s">
        <v>1605</v>
      </c>
    </row>
    <row r="351130" spans="4:4" x14ac:dyDescent="0.25">
      <c r="D351130" s="81" t="s">
        <v>1606</v>
      </c>
    </row>
    <row r="351131" spans="4:4" x14ac:dyDescent="0.25">
      <c r="D351131" s="81" t="s">
        <v>1607</v>
      </c>
    </row>
    <row r="351132" spans="4:4" x14ac:dyDescent="0.25">
      <c r="D351132" s="81" t="s">
        <v>1608</v>
      </c>
    </row>
    <row r="351133" spans="4:4" x14ac:dyDescent="0.25">
      <c r="D351133" s="81" t="s">
        <v>1609</v>
      </c>
    </row>
    <row r="351134" spans="4:4" x14ac:dyDescent="0.25">
      <c r="D351134" s="81" t="s">
        <v>1610</v>
      </c>
    </row>
    <row r="351135" spans="4:4" x14ac:dyDescent="0.25">
      <c r="D351135" s="81" t="s">
        <v>1611</v>
      </c>
    </row>
    <row r="351136" spans="4:4" x14ac:dyDescent="0.25">
      <c r="D351136" s="81" t="s">
        <v>1612</v>
      </c>
    </row>
    <row r="351137" spans="4:4" x14ac:dyDescent="0.25">
      <c r="D351137" s="81" t="s">
        <v>1613</v>
      </c>
    </row>
    <row r="351138" spans="4:4" x14ac:dyDescent="0.25">
      <c r="D351138" s="81" t="s">
        <v>1614</v>
      </c>
    </row>
    <row r="351139" spans="4:4" x14ac:dyDescent="0.25">
      <c r="D351139" s="81" t="s">
        <v>1615</v>
      </c>
    </row>
    <row r="351140" spans="4:4" x14ac:dyDescent="0.25">
      <c r="D351140" s="81" t="s">
        <v>1616</v>
      </c>
    </row>
    <row r="351141" spans="4:4" x14ac:dyDescent="0.25">
      <c r="D351141" s="81" t="s">
        <v>1617</v>
      </c>
    </row>
    <row r="351142" spans="4:4" x14ac:dyDescent="0.25">
      <c r="D351142" s="81" t="s">
        <v>1618</v>
      </c>
    </row>
    <row r="351143" spans="4:4" x14ac:dyDescent="0.25">
      <c r="D351143" s="81" t="s">
        <v>1619</v>
      </c>
    </row>
    <row r="351144" spans="4:4" x14ac:dyDescent="0.25">
      <c r="D351144" s="81" t="s">
        <v>1620</v>
      </c>
    </row>
    <row r="351145" spans="4:4" x14ac:dyDescent="0.25">
      <c r="D351145" s="81" t="s">
        <v>1621</v>
      </c>
    </row>
    <row r="351146" spans="4:4" x14ac:dyDescent="0.25">
      <c r="D351146" s="81" t="s">
        <v>1622</v>
      </c>
    </row>
    <row r="351147" spans="4:4" x14ac:dyDescent="0.25">
      <c r="D351147" s="81" t="s">
        <v>1623</v>
      </c>
    </row>
    <row r="351148" spans="4:4" x14ac:dyDescent="0.25">
      <c r="D351148" s="81" t="s">
        <v>1624</v>
      </c>
    </row>
    <row r="351149" spans="4:4" x14ac:dyDescent="0.25">
      <c r="D351149" s="81" t="s">
        <v>1625</v>
      </c>
    </row>
    <row r="351150" spans="4:4" x14ac:dyDescent="0.25">
      <c r="D351150" s="81" t="s">
        <v>1626</v>
      </c>
    </row>
    <row r="351151" spans="4:4" x14ac:dyDescent="0.25">
      <c r="D351151" s="81" t="s">
        <v>1627</v>
      </c>
    </row>
    <row r="351152" spans="4:4" x14ac:dyDescent="0.25">
      <c r="D351152" s="81" t="s">
        <v>1628</v>
      </c>
    </row>
    <row r="351153" spans="4:4" x14ac:dyDescent="0.25">
      <c r="D351153" s="81" t="s">
        <v>1629</v>
      </c>
    </row>
    <row r="351154" spans="4:4" x14ac:dyDescent="0.25">
      <c r="D351154" s="81" t="s">
        <v>1630</v>
      </c>
    </row>
    <row r="351155" spans="4:4" x14ac:dyDescent="0.25">
      <c r="D351155" s="81" t="s">
        <v>1631</v>
      </c>
    </row>
    <row r="351156" spans="4:4" x14ac:dyDescent="0.25">
      <c r="D351156" s="81" t="s">
        <v>1632</v>
      </c>
    </row>
    <row r="351157" spans="4:4" x14ac:dyDescent="0.25">
      <c r="D351157" s="81" t="s">
        <v>1633</v>
      </c>
    </row>
    <row r="351158" spans="4:4" x14ac:dyDescent="0.25">
      <c r="D351158" s="81" t="s">
        <v>1634</v>
      </c>
    </row>
    <row r="351159" spans="4:4" x14ac:dyDescent="0.25">
      <c r="D351159" s="81" t="s">
        <v>1635</v>
      </c>
    </row>
    <row r="351160" spans="4:4" x14ac:dyDescent="0.25">
      <c r="D351160" s="81" t="s">
        <v>1636</v>
      </c>
    </row>
    <row r="351161" spans="4:4" x14ac:dyDescent="0.25">
      <c r="D351161" s="81" t="s">
        <v>1637</v>
      </c>
    </row>
    <row r="351162" spans="4:4" x14ac:dyDescent="0.25">
      <c r="D351162" s="81" t="s">
        <v>1638</v>
      </c>
    </row>
    <row r="351163" spans="4:4" x14ac:dyDescent="0.25">
      <c r="D351163" s="81" t="s">
        <v>1639</v>
      </c>
    </row>
    <row r="351164" spans="4:4" x14ac:dyDescent="0.25">
      <c r="D351164" s="81" t="s">
        <v>1640</v>
      </c>
    </row>
    <row r="351165" spans="4:4" x14ac:dyDescent="0.25">
      <c r="D351165" s="81" t="s">
        <v>1641</v>
      </c>
    </row>
    <row r="351166" spans="4:4" x14ac:dyDescent="0.25">
      <c r="D351166" s="81" t="s">
        <v>1642</v>
      </c>
    </row>
    <row r="351167" spans="4:4" x14ac:dyDescent="0.25">
      <c r="D351167" s="81" t="s">
        <v>1643</v>
      </c>
    </row>
    <row r="351168" spans="4:4" x14ac:dyDescent="0.25">
      <c r="D351168" s="81" t="s">
        <v>1644</v>
      </c>
    </row>
    <row r="351169" spans="4:4" x14ac:dyDescent="0.25">
      <c r="D351169" s="81" t="s">
        <v>1645</v>
      </c>
    </row>
    <row r="351170" spans="4:4" x14ac:dyDescent="0.25">
      <c r="D351170" s="81" t="s">
        <v>1646</v>
      </c>
    </row>
    <row r="351171" spans="4:4" x14ac:dyDescent="0.25">
      <c r="D351171" s="81" t="s">
        <v>1647</v>
      </c>
    </row>
    <row r="351172" spans="4:4" x14ac:dyDescent="0.25">
      <c r="D351172" s="81" t="s">
        <v>1648</v>
      </c>
    </row>
    <row r="351173" spans="4:4" x14ac:dyDescent="0.25">
      <c r="D351173" s="81" t="s">
        <v>1649</v>
      </c>
    </row>
    <row r="351174" spans="4:4" x14ac:dyDescent="0.25">
      <c r="D351174" s="81" t="s">
        <v>1650</v>
      </c>
    </row>
    <row r="351175" spans="4:4" x14ac:dyDescent="0.25">
      <c r="D351175" s="81" t="s">
        <v>1651</v>
      </c>
    </row>
    <row r="351176" spans="4:4" x14ac:dyDescent="0.25">
      <c r="D351176" s="81" t="s">
        <v>1652</v>
      </c>
    </row>
    <row r="351177" spans="4:4" x14ac:dyDescent="0.25">
      <c r="D351177" s="81" t="s">
        <v>1653</v>
      </c>
    </row>
    <row r="351178" spans="4:4" x14ac:dyDescent="0.25">
      <c r="D351178" s="81" t="s">
        <v>1654</v>
      </c>
    </row>
    <row r="351179" spans="4:4" x14ac:dyDescent="0.25">
      <c r="D351179" s="81" t="s">
        <v>1655</v>
      </c>
    </row>
    <row r="351180" spans="4:4" x14ac:dyDescent="0.25">
      <c r="D351180" s="81" t="s">
        <v>1656</v>
      </c>
    </row>
    <row r="351181" spans="4:4" x14ac:dyDescent="0.25">
      <c r="D351181" s="81" t="s">
        <v>1657</v>
      </c>
    </row>
    <row r="351182" spans="4:4" x14ac:dyDescent="0.25">
      <c r="D351182" s="81" t="s">
        <v>1658</v>
      </c>
    </row>
    <row r="351183" spans="4:4" x14ac:dyDescent="0.25">
      <c r="D351183" s="81" t="s">
        <v>1659</v>
      </c>
    </row>
    <row r="351184" spans="4:4" x14ac:dyDescent="0.25">
      <c r="D351184" s="81" t="s">
        <v>1660</v>
      </c>
    </row>
    <row r="351185" spans="4:4" x14ac:dyDescent="0.25">
      <c r="D351185" s="81" t="s">
        <v>1661</v>
      </c>
    </row>
    <row r="351186" spans="4:4" x14ac:dyDescent="0.25">
      <c r="D351186" s="81" t="s">
        <v>1662</v>
      </c>
    </row>
    <row r="351187" spans="4:4" x14ac:dyDescent="0.25">
      <c r="D351187" s="81" t="s">
        <v>1663</v>
      </c>
    </row>
    <row r="351188" spans="4:4" x14ac:dyDescent="0.25">
      <c r="D351188" s="81" t="s">
        <v>1664</v>
      </c>
    </row>
    <row r="351189" spans="4:4" x14ac:dyDescent="0.25">
      <c r="D351189" s="81" t="s">
        <v>1665</v>
      </c>
    </row>
    <row r="351190" spans="4:4" x14ac:dyDescent="0.25">
      <c r="D351190" s="81" t="s">
        <v>1666</v>
      </c>
    </row>
    <row r="351191" spans="4:4" x14ac:dyDescent="0.25">
      <c r="D351191" s="81" t="s">
        <v>1667</v>
      </c>
    </row>
    <row r="351192" spans="4:4" x14ac:dyDescent="0.25">
      <c r="D351192" s="81" t="s">
        <v>1668</v>
      </c>
    </row>
    <row r="351193" spans="4:4" x14ac:dyDescent="0.25">
      <c r="D351193" s="81" t="s">
        <v>1669</v>
      </c>
    </row>
    <row r="351194" spans="4:4" x14ac:dyDescent="0.25">
      <c r="D351194" s="81" t="s">
        <v>1670</v>
      </c>
    </row>
    <row r="351195" spans="4:4" x14ac:dyDescent="0.25">
      <c r="D351195" s="81" t="s">
        <v>1671</v>
      </c>
    </row>
    <row r="351196" spans="4:4" x14ac:dyDescent="0.25">
      <c r="D351196" s="81" t="s">
        <v>1672</v>
      </c>
    </row>
    <row r="351197" spans="4:4" x14ac:dyDescent="0.25">
      <c r="D351197" s="81" t="s">
        <v>1673</v>
      </c>
    </row>
    <row r="351198" spans="4:4" x14ac:dyDescent="0.25">
      <c r="D351198" s="81" t="s">
        <v>1674</v>
      </c>
    </row>
    <row r="351199" spans="4:4" x14ac:dyDescent="0.25">
      <c r="D351199" s="81" t="s">
        <v>1675</v>
      </c>
    </row>
    <row r="351200" spans="4:4" x14ac:dyDescent="0.25">
      <c r="D351200" s="81" t="s">
        <v>1676</v>
      </c>
    </row>
    <row r="351201" spans="4:4" x14ac:dyDescent="0.25">
      <c r="D351201" s="81" t="s">
        <v>1677</v>
      </c>
    </row>
    <row r="351202" spans="4:4" x14ac:dyDescent="0.25">
      <c r="D351202" s="81" t="s">
        <v>1678</v>
      </c>
    </row>
    <row r="351203" spans="4:4" x14ac:dyDescent="0.25">
      <c r="D351203" s="81" t="s">
        <v>1679</v>
      </c>
    </row>
    <row r="351204" spans="4:4" x14ac:dyDescent="0.25">
      <c r="D351204" s="81" t="s">
        <v>1680</v>
      </c>
    </row>
    <row r="351205" spans="4:4" x14ac:dyDescent="0.25">
      <c r="D351205" s="81" t="s">
        <v>1681</v>
      </c>
    </row>
    <row r="351206" spans="4:4" x14ac:dyDescent="0.25">
      <c r="D351206" s="81" t="s">
        <v>1682</v>
      </c>
    </row>
    <row r="351207" spans="4:4" x14ac:dyDescent="0.25">
      <c r="D351207" s="81" t="s">
        <v>1683</v>
      </c>
    </row>
    <row r="351208" spans="4:4" x14ac:dyDescent="0.25">
      <c r="D351208" s="81" t="s">
        <v>1684</v>
      </c>
    </row>
    <row r="351209" spans="4:4" x14ac:dyDescent="0.25">
      <c r="D351209" s="81" t="s">
        <v>1685</v>
      </c>
    </row>
    <row r="351210" spans="4:4" x14ac:dyDescent="0.25">
      <c r="D351210" s="81" t="s">
        <v>1686</v>
      </c>
    </row>
    <row r="351211" spans="4:4" x14ac:dyDescent="0.25">
      <c r="D351211" s="81" t="s">
        <v>1687</v>
      </c>
    </row>
    <row r="351212" spans="4:4" x14ac:dyDescent="0.25">
      <c r="D351212" s="81" t="s">
        <v>1688</v>
      </c>
    </row>
    <row r="351213" spans="4:4" x14ac:dyDescent="0.25">
      <c r="D351213" s="81" t="s">
        <v>1689</v>
      </c>
    </row>
    <row r="351214" spans="4:4" x14ac:dyDescent="0.25">
      <c r="D351214" s="81" t="s">
        <v>1690</v>
      </c>
    </row>
    <row r="351215" spans="4:4" x14ac:dyDescent="0.25">
      <c r="D351215" s="81" t="s">
        <v>1691</v>
      </c>
    </row>
    <row r="351216" spans="4:4" x14ac:dyDescent="0.25">
      <c r="D351216" s="81" t="s">
        <v>1692</v>
      </c>
    </row>
    <row r="351217" spans="4:4" x14ac:dyDescent="0.25">
      <c r="D351217" s="81" t="s">
        <v>1693</v>
      </c>
    </row>
    <row r="351218" spans="4:4" x14ac:dyDescent="0.25">
      <c r="D351218" s="81" t="s">
        <v>1694</v>
      </c>
    </row>
    <row r="351219" spans="4:4" x14ac:dyDescent="0.25">
      <c r="D351219" s="81" t="s">
        <v>1695</v>
      </c>
    </row>
    <row r="351220" spans="4:4" x14ac:dyDescent="0.25">
      <c r="D351220" s="81" t="s">
        <v>1696</v>
      </c>
    </row>
    <row r="351221" spans="4:4" x14ac:dyDescent="0.25">
      <c r="D351221" s="81" t="s">
        <v>1697</v>
      </c>
    </row>
    <row r="351222" spans="4:4" x14ac:dyDescent="0.25">
      <c r="D351222" s="81" t="s">
        <v>1698</v>
      </c>
    </row>
    <row r="351223" spans="4:4" x14ac:dyDescent="0.25">
      <c r="D351223" s="81" t="s">
        <v>1699</v>
      </c>
    </row>
    <row r="351224" spans="4:4" x14ac:dyDescent="0.25">
      <c r="D351224" s="81" t="s">
        <v>1700</v>
      </c>
    </row>
    <row r="351225" spans="4:4" x14ac:dyDescent="0.25">
      <c r="D351225" s="81" t="s">
        <v>1701</v>
      </c>
    </row>
    <row r="351226" spans="4:4" x14ac:dyDescent="0.25">
      <c r="D351226" s="81" t="s">
        <v>1702</v>
      </c>
    </row>
    <row r="351227" spans="4:4" x14ac:dyDescent="0.25">
      <c r="D351227" s="81" t="s">
        <v>1703</v>
      </c>
    </row>
    <row r="351228" spans="4:4" x14ac:dyDescent="0.25">
      <c r="D351228" s="81" t="s">
        <v>1704</v>
      </c>
    </row>
    <row r="351229" spans="4:4" x14ac:dyDescent="0.25">
      <c r="D351229" s="81" t="s">
        <v>1705</v>
      </c>
    </row>
    <row r="351230" spans="4:4" x14ac:dyDescent="0.25">
      <c r="D351230" s="81" t="s">
        <v>1706</v>
      </c>
    </row>
    <row r="351231" spans="4:4" x14ac:dyDescent="0.25">
      <c r="D351231" s="81" t="s">
        <v>1707</v>
      </c>
    </row>
    <row r="351232" spans="4:4" x14ac:dyDescent="0.25">
      <c r="D351232" s="81" t="s">
        <v>1708</v>
      </c>
    </row>
    <row r="351233" spans="4:4" x14ac:dyDescent="0.25">
      <c r="D351233" s="81" t="s">
        <v>1709</v>
      </c>
    </row>
    <row r="351234" spans="4:4" x14ac:dyDescent="0.25">
      <c r="D351234" s="81" t="s">
        <v>1710</v>
      </c>
    </row>
    <row r="351235" spans="4:4" x14ac:dyDescent="0.25">
      <c r="D351235" s="81" t="s">
        <v>1711</v>
      </c>
    </row>
    <row r="351236" spans="4:4" x14ac:dyDescent="0.25">
      <c r="D351236" s="81" t="s">
        <v>1712</v>
      </c>
    </row>
    <row r="351237" spans="4:4" x14ac:dyDescent="0.25">
      <c r="D351237" s="81" t="s">
        <v>1713</v>
      </c>
    </row>
    <row r="351238" spans="4:4" x14ac:dyDescent="0.25">
      <c r="D351238" s="81" t="s">
        <v>1714</v>
      </c>
    </row>
    <row r="351239" spans="4:4" x14ac:dyDescent="0.25">
      <c r="D351239" s="81" t="s">
        <v>1715</v>
      </c>
    </row>
    <row r="351240" spans="4:4" x14ac:dyDescent="0.25">
      <c r="D351240" s="81" t="s">
        <v>1716</v>
      </c>
    </row>
    <row r="351241" spans="4:4" x14ac:dyDescent="0.25">
      <c r="D351241" s="81" t="s">
        <v>1717</v>
      </c>
    </row>
    <row r="351242" spans="4:4" x14ac:dyDescent="0.25">
      <c r="D351242" s="81" t="s">
        <v>1718</v>
      </c>
    </row>
    <row r="351243" spans="4:4" x14ac:dyDescent="0.25">
      <c r="D351243" s="81" t="s">
        <v>1719</v>
      </c>
    </row>
    <row r="351244" spans="4:4" x14ac:dyDescent="0.25">
      <c r="D351244" s="81" t="s">
        <v>1720</v>
      </c>
    </row>
    <row r="351245" spans="4:4" x14ac:dyDescent="0.25">
      <c r="D351245" s="81" t="s">
        <v>1721</v>
      </c>
    </row>
    <row r="351246" spans="4:4" x14ac:dyDescent="0.25">
      <c r="D351246" s="81" t="s">
        <v>1722</v>
      </c>
    </row>
    <row r="351247" spans="4:4" x14ac:dyDescent="0.25">
      <c r="D351247" s="81" t="s">
        <v>1723</v>
      </c>
    </row>
    <row r="351248" spans="4:4" x14ac:dyDescent="0.25">
      <c r="D351248" s="81" t="s">
        <v>1724</v>
      </c>
    </row>
    <row r="351249" spans="4:4" x14ac:dyDescent="0.25">
      <c r="D351249" s="81" t="s">
        <v>1725</v>
      </c>
    </row>
    <row r="351250" spans="4:4" x14ac:dyDescent="0.25">
      <c r="D351250" s="81" t="s">
        <v>1726</v>
      </c>
    </row>
    <row r="351251" spans="4:4" x14ac:dyDescent="0.25">
      <c r="D351251" s="81" t="s">
        <v>1727</v>
      </c>
    </row>
    <row r="351252" spans="4:4" x14ac:dyDescent="0.25">
      <c r="D351252" s="81" t="s">
        <v>1728</v>
      </c>
    </row>
    <row r="351253" spans="4:4" x14ac:dyDescent="0.25">
      <c r="D351253" s="81" t="s">
        <v>1729</v>
      </c>
    </row>
    <row r="351254" spans="4:4" x14ac:dyDescent="0.25">
      <c r="D351254" s="81" t="s">
        <v>1730</v>
      </c>
    </row>
    <row r="351255" spans="4:4" x14ac:dyDescent="0.25">
      <c r="D351255" s="81" t="s">
        <v>1731</v>
      </c>
    </row>
    <row r="351256" spans="4:4" x14ac:dyDescent="0.25">
      <c r="D351256" s="81" t="s">
        <v>1732</v>
      </c>
    </row>
    <row r="351257" spans="4:4" x14ac:dyDescent="0.25">
      <c r="D351257" s="81" t="s">
        <v>1733</v>
      </c>
    </row>
    <row r="351258" spans="4:4" x14ac:dyDescent="0.25">
      <c r="D351258" s="81" t="s">
        <v>1734</v>
      </c>
    </row>
    <row r="351259" spans="4:4" x14ac:dyDescent="0.25">
      <c r="D351259" s="81" t="s">
        <v>1735</v>
      </c>
    </row>
    <row r="351260" spans="4:4" x14ac:dyDescent="0.25">
      <c r="D351260" s="81" t="s">
        <v>1736</v>
      </c>
    </row>
    <row r="351261" spans="4:4" x14ac:dyDescent="0.25">
      <c r="D351261" s="81" t="s">
        <v>1737</v>
      </c>
    </row>
    <row r="351262" spans="4:4" x14ac:dyDescent="0.25">
      <c r="D351262" s="81" t="s">
        <v>1738</v>
      </c>
    </row>
    <row r="351263" spans="4:4" x14ac:dyDescent="0.25">
      <c r="D351263" s="81" t="s">
        <v>1739</v>
      </c>
    </row>
    <row r="351264" spans="4:4" x14ac:dyDescent="0.25">
      <c r="D351264" s="81" t="s">
        <v>1740</v>
      </c>
    </row>
    <row r="351265" spans="4:4" x14ac:dyDescent="0.25">
      <c r="D351265" s="81" t="s">
        <v>1741</v>
      </c>
    </row>
    <row r="351266" spans="4:4" x14ac:dyDescent="0.25">
      <c r="D351266" s="81" t="s">
        <v>1742</v>
      </c>
    </row>
    <row r="351267" spans="4:4" x14ac:dyDescent="0.25">
      <c r="D351267" s="81" t="s">
        <v>1743</v>
      </c>
    </row>
    <row r="351268" spans="4:4" x14ac:dyDescent="0.25">
      <c r="D351268" s="81" t="s">
        <v>1744</v>
      </c>
    </row>
    <row r="351269" spans="4:4" x14ac:dyDescent="0.25">
      <c r="D351269" s="81" t="s">
        <v>1745</v>
      </c>
    </row>
    <row r="351270" spans="4:4" x14ac:dyDescent="0.25">
      <c r="D351270" s="81" t="s">
        <v>1746</v>
      </c>
    </row>
    <row r="351271" spans="4:4" x14ac:dyDescent="0.25">
      <c r="D351271" s="81" t="s">
        <v>1747</v>
      </c>
    </row>
    <row r="351272" spans="4:4" x14ac:dyDescent="0.25">
      <c r="D351272" s="81" t="s">
        <v>1748</v>
      </c>
    </row>
    <row r="351273" spans="4:4" x14ac:dyDescent="0.25">
      <c r="D351273" s="81" t="s">
        <v>1749</v>
      </c>
    </row>
    <row r="351274" spans="4:4" x14ac:dyDescent="0.25">
      <c r="D351274" s="81" t="s">
        <v>1750</v>
      </c>
    </row>
    <row r="351275" spans="4:4" x14ac:dyDescent="0.25">
      <c r="D351275" s="81" t="s">
        <v>1751</v>
      </c>
    </row>
    <row r="351276" spans="4:4" x14ac:dyDescent="0.25">
      <c r="D351276" s="81" t="s">
        <v>1752</v>
      </c>
    </row>
    <row r="351277" spans="4:4" x14ac:dyDescent="0.25">
      <c r="D351277" s="81" t="s">
        <v>1753</v>
      </c>
    </row>
    <row r="351278" spans="4:4" x14ac:dyDescent="0.25">
      <c r="D351278" s="81" t="s">
        <v>1754</v>
      </c>
    </row>
    <row r="351279" spans="4:4" x14ac:dyDescent="0.25">
      <c r="D351279" s="81" t="s">
        <v>1755</v>
      </c>
    </row>
    <row r="351280" spans="4:4" x14ac:dyDescent="0.25">
      <c r="D351280" s="81" t="s">
        <v>1756</v>
      </c>
    </row>
    <row r="351281" spans="4:4" x14ac:dyDescent="0.25">
      <c r="D351281" s="81" t="s">
        <v>1757</v>
      </c>
    </row>
    <row r="351282" spans="4:4" x14ac:dyDescent="0.25">
      <c r="D351282" s="81" t="s">
        <v>1758</v>
      </c>
    </row>
    <row r="351283" spans="4:4" x14ac:dyDescent="0.25">
      <c r="D351283" s="81" t="s">
        <v>1759</v>
      </c>
    </row>
    <row r="351284" spans="4:4" x14ac:dyDescent="0.25">
      <c r="D351284" s="81" t="s">
        <v>1760</v>
      </c>
    </row>
    <row r="351285" spans="4:4" x14ac:dyDescent="0.25">
      <c r="D351285" s="81" t="s">
        <v>1761</v>
      </c>
    </row>
    <row r="351286" spans="4:4" x14ac:dyDescent="0.25">
      <c r="D351286" s="81" t="s">
        <v>1762</v>
      </c>
    </row>
    <row r="351287" spans="4:4" x14ac:dyDescent="0.25">
      <c r="D351287" s="81" t="s">
        <v>1763</v>
      </c>
    </row>
    <row r="351288" spans="4:4" x14ac:dyDescent="0.25">
      <c r="D351288" s="81" t="s">
        <v>1764</v>
      </c>
    </row>
    <row r="351289" spans="4:4" x14ac:dyDescent="0.25">
      <c r="D351289" s="81" t="s">
        <v>1765</v>
      </c>
    </row>
    <row r="351290" spans="4:4" x14ac:dyDescent="0.25">
      <c r="D351290" s="81" t="s">
        <v>1766</v>
      </c>
    </row>
    <row r="351291" spans="4:4" x14ac:dyDescent="0.25">
      <c r="D351291" s="81" t="s">
        <v>1767</v>
      </c>
    </row>
    <row r="351292" spans="4:4" x14ac:dyDescent="0.25">
      <c r="D351292" s="81" t="s">
        <v>1768</v>
      </c>
    </row>
    <row r="351293" spans="4:4" x14ac:dyDescent="0.25">
      <c r="D351293" s="81" t="s">
        <v>1769</v>
      </c>
    </row>
    <row r="351294" spans="4:4" x14ac:dyDescent="0.25">
      <c r="D351294" s="81" t="s">
        <v>1770</v>
      </c>
    </row>
    <row r="351295" spans="4:4" x14ac:dyDescent="0.25">
      <c r="D351295" s="81" t="s">
        <v>1771</v>
      </c>
    </row>
    <row r="351296" spans="4:4" x14ac:dyDescent="0.25">
      <c r="D351296" s="81" t="s">
        <v>1772</v>
      </c>
    </row>
    <row r="351297" spans="4:4" x14ac:dyDescent="0.25">
      <c r="D351297" s="81" t="s">
        <v>1773</v>
      </c>
    </row>
    <row r="351298" spans="4:4" x14ac:dyDescent="0.25">
      <c r="D351298" s="81" t="s">
        <v>1774</v>
      </c>
    </row>
    <row r="351299" spans="4:4" x14ac:dyDescent="0.25">
      <c r="D351299" s="81" t="s">
        <v>1775</v>
      </c>
    </row>
    <row r="351300" spans="4:4" x14ac:dyDescent="0.25">
      <c r="D351300" s="81" t="s">
        <v>1776</v>
      </c>
    </row>
    <row r="351301" spans="4:4" x14ac:dyDescent="0.25">
      <c r="D351301" s="81" t="s">
        <v>1777</v>
      </c>
    </row>
    <row r="351302" spans="4:4" x14ac:dyDescent="0.25">
      <c r="D351302" s="81" t="s">
        <v>1778</v>
      </c>
    </row>
    <row r="351303" spans="4:4" x14ac:dyDescent="0.25">
      <c r="D351303" s="81" t="s">
        <v>1779</v>
      </c>
    </row>
    <row r="351304" spans="4:4" x14ac:dyDescent="0.25">
      <c r="D351304" s="81" t="s">
        <v>1780</v>
      </c>
    </row>
    <row r="351305" spans="4:4" x14ac:dyDescent="0.25">
      <c r="D351305" s="81" t="s">
        <v>1781</v>
      </c>
    </row>
    <row r="351306" spans="4:4" x14ac:dyDescent="0.25">
      <c r="D351306" s="81" t="s">
        <v>1782</v>
      </c>
    </row>
    <row r="351307" spans="4:4" x14ac:dyDescent="0.25">
      <c r="D351307" s="81" t="s">
        <v>1783</v>
      </c>
    </row>
    <row r="351308" spans="4:4" x14ac:dyDescent="0.25">
      <c r="D351308" s="81" t="s">
        <v>1784</v>
      </c>
    </row>
    <row r="351309" spans="4:4" x14ac:dyDescent="0.25">
      <c r="D351309" s="81" t="s">
        <v>1785</v>
      </c>
    </row>
    <row r="351310" spans="4:4" x14ac:dyDescent="0.25">
      <c r="D351310" s="81" t="s">
        <v>1786</v>
      </c>
    </row>
    <row r="351311" spans="4:4" x14ac:dyDescent="0.25">
      <c r="D351311" s="81" t="s">
        <v>1787</v>
      </c>
    </row>
    <row r="351312" spans="4:4" x14ac:dyDescent="0.25">
      <c r="D351312" s="81" t="s">
        <v>1788</v>
      </c>
    </row>
    <row r="351313" spans="4:4" x14ac:dyDescent="0.25">
      <c r="D351313" s="81" t="s">
        <v>1789</v>
      </c>
    </row>
    <row r="351314" spans="4:4" x14ac:dyDescent="0.25">
      <c r="D351314" s="81" t="s">
        <v>1790</v>
      </c>
    </row>
    <row r="351315" spans="4:4" x14ac:dyDescent="0.25">
      <c r="D351315" s="81" t="s">
        <v>1791</v>
      </c>
    </row>
    <row r="351316" spans="4:4" x14ac:dyDescent="0.25">
      <c r="D351316" s="81" t="s">
        <v>1792</v>
      </c>
    </row>
    <row r="351317" spans="4:4" x14ac:dyDescent="0.25">
      <c r="D351317" s="81" t="s">
        <v>1793</v>
      </c>
    </row>
    <row r="351318" spans="4:4" x14ac:dyDescent="0.25">
      <c r="D351318" s="81" t="s">
        <v>1794</v>
      </c>
    </row>
    <row r="351319" spans="4:4" x14ac:dyDescent="0.25">
      <c r="D351319" s="81" t="s">
        <v>1795</v>
      </c>
    </row>
    <row r="351320" spans="4:4" x14ac:dyDescent="0.25">
      <c r="D351320" s="81" t="s">
        <v>1796</v>
      </c>
    </row>
    <row r="351321" spans="4:4" x14ac:dyDescent="0.25">
      <c r="D351321" s="81" t="s">
        <v>1797</v>
      </c>
    </row>
    <row r="351322" spans="4:4" x14ac:dyDescent="0.25">
      <c r="D351322" s="81" t="s">
        <v>1798</v>
      </c>
    </row>
    <row r="351323" spans="4:4" x14ac:dyDescent="0.25">
      <c r="D351323" s="81" t="s">
        <v>1799</v>
      </c>
    </row>
    <row r="351324" spans="4:4" x14ac:dyDescent="0.25">
      <c r="D351324" s="81" t="s">
        <v>1800</v>
      </c>
    </row>
    <row r="351325" spans="4:4" x14ac:dyDescent="0.25">
      <c r="D351325" s="81" t="s">
        <v>1801</v>
      </c>
    </row>
    <row r="351326" spans="4:4" x14ac:dyDescent="0.25">
      <c r="D351326" s="81" t="s">
        <v>1802</v>
      </c>
    </row>
    <row r="351327" spans="4:4" x14ac:dyDescent="0.25">
      <c r="D351327" s="81" t="s">
        <v>1803</v>
      </c>
    </row>
    <row r="351328" spans="4:4" x14ac:dyDescent="0.25">
      <c r="D351328" s="81" t="s">
        <v>1804</v>
      </c>
    </row>
    <row r="351329" spans="4:4" x14ac:dyDescent="0.25">
      <c r="D351329" s="81" t="s">
        <v>1805</v>
      </c>
    </row>
    <row r="351330" spans="4:4" x14ac:dyDescent="0.25">
      <c r="D351330" s="81" t="s">
        <v>1806</v>
      </c>
    </row>
    <row r="351331" spans="4:4" x14ac:dyDescent="0.25">
      <c r="D351331" s="81" t="s">
        <v>1807</v>
      </c>
    </row>
    <row r="351332" spans="4:4" x14ac:dyDescent="0.25">
      <c r="D351332" s="81" t="s">
        <v>1808</v>
      </c>
    </row>
    <row r="351333" spans="4:4" x14ac:dyDescent="0.25">
      <c r="D351333" s="81" t="s">
        <v>1809</v>
      </c>
    </row>
    <row r="351334" spans="4:4" x14ac:dyDescent="0.25">
      <c r="D351334" s="81" t="s">
        <v>1810</v>
      </c>
    </row>
    <row r="351335" spans="4:4" x14ac:dyDescent="0.25">
      <c r="D351335" s="81" t="s">
        <v>1811</v>
      </c>
    </row>
    <row r="351336" spans="4:4" x14ac:dyDescent="0.25">
      <c r="D351336" s="81" t="s">
        <v>1812</v>
      </c>
    </row>
    <row r="351337" spans="4:4" x14ac:dyDescent="0.25">
      <c r="D351337" s="81" t="s">
        <v>1813</v>
      </c>
    </row>
    <row r="351338" spans="4:4" x14ac:dyDescent="0.25">
      <c r="D351338" s="81" t="s">
        <v>1814</v>
      </c>
    </row>
    <row r="351339" spans="4:4" x14ac:dyDescent="0.25">
      <c r="D351339" s="81" t="s">
        <v>1815</v>
      </c>
    </row>
    <row r="351340" spans="4:4" x14ac:dyDescent="0.25">
      <c r="D351340" s="81" t="s">
        <v>1816</v>
      </c>
    </row>
    <row r="351341" spans="4:4" x14ac:dyDescent="0.25">
      <c r="D351341" s="81" t="s">
        <v>1817</v>
      </c>
    </row>
    <row r="351342" spans="4:4" x14ac:dyDescent="0.25">
      <c r="D351342" s="81" t="s">
        <v>1818</v>
      </c>
    </row>
    <row r="351343" spans="4:4" x14ac:dyDescent="0.25">
      <c r="D351343" s="81" t="s">
        <v>1819</v>
      </c>
    </row>
    <row r="351344" spans="4:4" x14ac:dyDescent="0.25">
      <c r="D351344" s="81" t="s">
        <v>1820</v>
      </c>
    </row>
    <row r="351345" spans="4:4" x14ac:dyDescent="0.25">
      <c r="D351345" s="81" t="s">
        <v>1821</v>
      </c>
    </row>
    <row r="351346" spans="4:4" x14ac:dyDescent="0.25">
      <c r="D351346" s="81" t="s">
        <v>1822</v>
      </c>
    </row>
    <row r="351347" spans="4:4" x14ac:dyDescent="0.25">
      <c r="D351347" s="81" t="s">
        <v>1823</v>
      </c>
    </row>
    <row r="351348" spans="4:4" x14ac:dyDescent="0.25">
      <c r="D351348" s="81" t="s">
        <v>1824</v>
      </c>
    </row>
    <row r="351349" spans="4:4" x14ac:dyDescent="0.25">
      <c r="D351349" s="81" t="s">
        <v>1825</v>
      </c>
    </row>
    <row r="351350" spans="4:4" x14ac:dyDescent="0.25">
      <c r="D351350" s="81" t="s">
        <v>1826</v>
      </c>
    </row>
    <row r="351351" spans="4:4" x14ac:dyDescent="0.25">
      <c r="D351351" s="81" t="s">
        <v>1827</v>
      </c>
    </row>
    <row r="351352" spans="4:4" x14ac:dyDescent="0.25">
      <c r="D351352" s="81" t="s">
        <v>1828</v>
      </c>
    </row>
    <row r="351353" spans="4:4" x14ac:dyDescent="0.25">
      <c r="D351353" s="81" t="s">
        <v>1829</v>
      </c>
    </row>
    <row r="351354" spans="4:4" x14ac:dyDescent="0.25">
      <c r="D351354" s="81" t="s">
        <v>1830</v>
      </c>
    </row>
    <row r="351355" spans="4:4" x14ac:dyDescent="0.25">
      <c r="D351355" s="81" t="s">
        <v>1831</v>
      </c>
    </row>
    <row r="351356" spans="4:4" x14ac:dyDescent="0.25">
      <c r="D351356" s="81" t="s">
        <v>1832</v>
      </c>
    </row>
    <row r="351357" spans="4:4" x14ac:dyDescent="0.25">
      <c r="D351357" s="81" t="s">
        <v>1833</v>
      </c>
    </row>
    <row r="351358" spans="4:4" x14ac:dyDescent="0.25">
      <c r="D351358" s="81" t="s">
        <v>1834</v>
      </c>
    </row>
    <row r="351359" spans="4:4" x14ac:dyDescent="0.25">
      <c r="D351359" s="81" t="s">
        <v>1835</v>
      </c>
    </row>
    <row r="351360" spans="4:4" x14ac:dyDescent="0.25">
      <c r="D351360" s="81" t="s">
        <v>1836</v>
      </c>
    </row>
    <row r="351361" spans="4:4" x14ac:dyDescent="0.25">
      <c r="D351361" s="81" t="s">
        <v>1837</v>
      </c>
    </row>
    <row r="351362" spans="4:4" x14ac:dyDescent="0.25">
      <c r="D351362" s="81" t="s">
        <v>1838</v>
      </c>
    </row>
    <row r="351363" spans="4:4" x14ac:dyDescent="0.25">
      <c r="D351363" s="81" t="s">
        <v>1839</v>
      </c>
    </row>
    <row r="351364" spans="4:4" x14ac:dyDescent="0.25">
      <c r="D351364" s="81" t="s">
        <v>1840</v>
      </c>
    </row>
    <row r="351365" spans="4:4" x14ac:dyDescent="0.25">
      <c r="D351365" s="81" t="s">
        <v>1841</v>
      </c>
    </row>
    <row r="351366" spans="4:4" x14ac:dyDescent="0.25">
      <c r="D351366" s="81" t="s">
        <v>1842</v>
      </c>
    </row>
    <row r="351367" spans="4:4" x14ac:dyDescent="0.25">
      <c r="D351367" s="81" t="s">
        <v>1843</v>
      </c>
    </row>
    <row r="351368" spans="4:4" x14ac:dyDescent="0.25">
      <c r="D351368" s="81" t="s">
        <v>1844</v>
      </c>
    </row>
    <row r="351369" spans="4:4" x14ac:dyDescent="0.25">
      <c r="D351369" s="81" t="s">
        <v>1845</v>
      </c>
    </row>
    <row r="351370" spans="4:4" x14ac:dyDescent="0.25">
      <c r="D351370" s="81" t="s">
        <v>1846</v>
      </c>
    </row>
    <row r="351371" spans="4:4" x14ac:dyDescent="0.25">
      <c r="D351371" s="81" t="s">
        <v>1847</v>
      </c>
    </row>
    <row r="351372" spans="4:4" x14ac:dyDescent="0.25">
      <c r="D351372" s="81" t="s">
        <v>1848</v>
      </c>
    </row>
    <row r="351373" spans="4:4" x14ac:dyDescent="0.25">
      <c r="D351373" s="81" t="s">
        <v>1849</v>
      </c>
    </row>
    <row r="351374" spans="4:4" x14ac:dyDescent="0.25">
      <c r="D351374" s="81" t="s">
        <v>1850</v>
      </c>
    </row>
    <row r="351375" spans="4:4" x14ac:dyDescent="0.25">
      <c r="D351375" s="81" t="s">
        <v>1851</v>
      </c>
    </row>
    <row r="351376" spans="4:4" x14ac:dyDescent="0.25">
      <c r="D351376" s="81" t="s">
        <v>1852</v>
      </c>
    </row>
    <row r="351377" spans="4:4" x14ac:dyDescent="0.25">
      <c r="D351377" s="81" t="s">
        <v>1853</v>
      </c>
    </row>
    <row r="351378" spans="4:4" x14ac:dyDescent="0.25">
      <c r="D351378" s="81" t="s">
        <v>1854</v>
      </c>
    </row>
    <row r="351379" spans="4:4" x14ac:dyDescent="0.25">
      <c r="D351379" s="81" t="s">
        <v>1855</v>
      </c>
    </row>
    <row r="351380" spans="4:4" x14ac:dyDescent="0.25">
      <c r="D351380" s="81" t="s">
        <v>1856</v>
      </c>
    </row>
    <row r="351381" spans="4:4" x14ac:dyDescent="0.25">
      <c r="D351381" s="81" t="s">
        <v>1857</v>
      </c>
    </row>
    <row r="351382" spans="4:4" x14ac:dyDescent="0.25">
      <c r="D351382" s="81" t="s">
        <v>1858</v>
      </c>
    </row>
    <row r="351383" spans="4:4" x14ac:dyDescent="0.25">
      <c r="D351383" s="81" t="s">
        <v>1859</v>
      </c>
    </row>
    <row r="351384" spans="4:4" x14ac:dyDescent="0.25">
      <c r="D351384" s="81" t="s">
        <v>1860</v>
      </c>
    </row>
    <row r="351385" spans="4:4" x14ac:dyDescent="0.25">
      <c r="D351385" s="81" t="s">
        <v>1861</v>
      </c>
    </row>
    <row r="351386" spans="4:4" x14ac:dyDescent="0.25">
      <c r="D351386" s="81" t="s">
        <v>1862</v>
      </c>
    </row>
    <row r="351387" spans="4:4" x14ac:dyDescent="0.25">
      <c r="D351387" s="81" t="s">
        <v>1863</v>
      </c>
    </row>
    <row r="351388" spans="4:4" x14ac:dyDescent="0.25">
      <c r="D351388" s="81" t="s">
        <v>1864</v>
      </c>
    </row>
    <row r="351389" spans="4:4" x14ac:dyDescent="0.25">
      <c r="D351389" s="81" t="s">
        <v>1865</v>
      </c>
    </row>
    <row r="351390" spans="4:4" x14ac:dyDescent="0.25">
      <c r="D351390" s="81" t="s">
        <v>1866</v>
      </c>
    </row>
    <row r="351391" spans="4:4" x14ac:dyDescent="0.25">
      <c r="D351391" s="81" t="s">
        <v>1867</v>
      </c>
    </row>
    <row r="351392" spans="4:4" x14ac:dyDescent="0.25">
      <c r="D351392" s="81" t="s">
        <v>1868</v>
      </c>
    </row>
    <row r="351393" spans="4:4" x14ac:dyDescent="0.25">
      <c r="D351393" s="81" t="s">
        <v>1869</v>
      </c>
    </row>
    <row r="351394" spans="4:4" x14ac:dyDescent="0.25">
      <c r="D351394" s="81" t="s">
        <v>1870</v>
      </c>
    </row>
    <row r="351395" spans="4:4" x14ac:dyDescent="0.25">
      <c r="D351395" s="81" t="s">
        <v>1871</v>
      </c>
    </row>
    <row r="351396" spans="4:4" x14ac:dyDescent="0.25">
      <c r="D351396" s="81" t="s">
        <v>1872</v>
      </c>
    </row>
    <row r="351397" spans="4:4" x14ac:dyDescent="0.25">
      <c r="D351397" s="81" t="s">
        <v>1873</v>
      </c>
    </row>
    <row r="351398" spans="4:4" x14ac:dyDescent="0.25">
      <c r="D351398" s="81" t="s">
        <v>1874</v>
      </c>
    </row>
    <row r="351399" spans="4:4" x14ac:dyDescent="0.25">
      <c r="D351399" s="81" t="s">
        <v>1875</v>
      </c>
    </row>
    <row r="351400" spans="4:4" x14ac:dyDescent="0.25">
      <c r="D351400" s="81" t="s">
        <v>1876</v>
      </c>
    </row>
    <row r="351401" spans="4:4" x14ac:dyDescent="0.25">
      <c r="D351401" s="81" t="s">
        <v>1877</v>
      </c>
    </row>
    <row r="351402" spans="4:4" x14ac:dyDescent="0.25">
      <c r="D351402" s="81" t="s">
        <v>1878</v>
      </c>
    </row>
    <row r="351403" spans="4:4" x14ac:dyDescent="0.25">
      <c r="D351403" s="81" t="s">
        <v>1879</v>
      </c>
    </row>
    <row r="351404" spans="4:4" x14ac:dyDescent="0.25">
      <c r="D351404" s="81" t="s">
        <v>1880</v>
      </c>
    </row>
    <row r="351405" spans="4:4" x14ac:dyDescent="0.25">
      <c r="D351405" s="81" t="s">
        <v>1881</v>
      </c>
    </row>
    <row r="351406" spans="4:4" x14ac:dyDescent="0.25">
      <c r="D351406" s="81" t="s">
        <v>1882</v>
      </c>
    </row>
    <row r="351407" spans="4:4" x14ac:dyDescent="0.25">
      <c r="D351407" s="81" t="s">
        <v>1883</v>
      </c>
    </row>
    <row r="351408" spans="4:4" x14ac:dyDescent="0.25">
      <c r="D351408" s="81" t="s">
        <v>1884</v>
      </c>
    </row>
    <row r="351409" spans="4:4" x14ac:dyDescent="0.25">
      <c r="D351409" s="81" t="s">
        <v>1885</v>
      </c>
    </row>
    <row r="351410" spans="4:4" x14ac:dyDescent="0.25">
      <c r="D351410" s="81" t="s">
        <v>1886</v>
      </c>
    </row>
    <row r="351411" spans="4:4" x14ac:dyDescent="0.25">
      <c r="D351411" s="81" t="s">
        <v>1887</v>
      </c>
    </row>
    <row r="351412" spans="4:4" x14ac:dyDescent="0.25">
      <c r="D351412" s="81" t="s">
        <v>1888</v>
      </c>
    </row>
    <row r="351413" spans="4:4" x14ac:dyDescent="0.25">
      <c r="D351413" s="81" t="s">
        <v>1889</v>
      </c>
    </row>
    <row r="351414" spans="4:4" x14ac:dyDescent="0.25">
      <c r="D351414" s="81" t="s">
        <v>1890</v>
      </c>
    </row>
    <row r="351415" spans="4:4" x14ac:dyDescent="0.25">
      <c r="D351415" s="81" t="s">
        <v>1891</v>
      </c>
    </row>
    <row r="351416" spans="4:4" x14ac:dyDescent="0.25">
      <c r="D351416" s="81" t="s">
        <v>1892</v>
      </c>
    </row>
    <row r="351417" spans="4:4" x14ac:dyDescent="0.25">
      <c r="D351417" s="81" t="s">
        <v>1893</v>
      </c>
    </row>
    <row r="351418" spans="4:4" x14ac:dyDescent="0.25">
      <c r="D351418" s="81" t="s">
        <v>1894</v>
      </c>
    </row>
    <row r="351419" spans="4:4" x14ac:dyDescent="0.25">
      <c r="D351419" s="81" t="s">
        <v>1895</v>
      </c>
    </row>
    <row r="351420" spans="4:4" x14ac:dyDescent="0.25">
      <c r="D351420" s="81" t="s">
        <v>1896</v>
      </c>
    </row>
    <row r="351421" spans="4:4" x14ac:dyDescent="0.25">
      <c r="D351421" s="81" t="s">
        <v>1897</v>
      </c>
    </row>
    <row r="351422" spans="4:4" x14ac:dyDescent="0.25">
      <c r="D351422" s="81" t="s">
        <v>1898</v>
      </c>
    </row>
    <row r="351423" spans="4:4" x14ac:dyDescent="0.25">
      <c r="D351423" s="81" t="s">
        <v>1899</v>
      </c>
    </row>
    <row r="351424" spans="4:4" x14ac:dyDescent="0.25">
      <c r="D351424" s="81" t="s">
        <v>1900</v>
      </c>
    </row>
    <row r="351425" spans="4:4" x14ac:dyDescent="0.25">
      <c r="D351425" s="81" t="s">
        <v>1901</v>
      </c>
    </row>
    <row r="351426" spans="4:4" x14ac:dyDescent="0.25">
      <c r="D351426" s="81" t="s">
        <v>1902</v>
      </c>
    </row>
    <row r="351427" spans="4:4" x14ac:dyDescent="0.25">
      <c r="D351427" s="81" t="s">
        <v>1903</v>
      </c>
    </row>
    <row r="351428" spans="4:4" x14ac:dyDescent="0.25">
      <c r="D351428" s="81" t="s">
        <v>1904</v>
      </c>
    </row>
    <row r="351429" spans="4:4" x14ac:dyDescent="0.25">
      <c r="D351429" s="81" t="s">
        <v>1905</v>
      </c>
    </row>
    <row r="351430" spans="4:4" x14ac:dyDescent="0.25">
      <c r="D351430" s="81" t="s">
        <v>1906</v>
      </c>
    </row>
    <row r="351431" spans="4:4" x14ac:dyDescent="0.25">
      <c r="D351431" s="81" t="s">
        <v>1907</v>
      </c>
    </row>
    <row r="351432" spans="4:4" x14ac:dyDescent="0.25">
      <c r="D351432" s="81" t="s">
        <v>1908</v>
      </c>
    </row>
    <row r="351433" spans="4:4" x14ac:dyDescent="0.25">
      <c r="D351433" s="81" t="s">
        <v>1909</v>
      </c>
    </row>
    <row r="351434" spans="4:4" x14ac:dyDescent="0.25">
      <c r="D351434" s="81" t="s">
        <v>1910</v>
      </c>
    </row>
    <row r="351435" spans="4:4" x14ac:dyDescent="0.25">
      <c r="D351435" s="81" t="s">
        <v>1911</v>
      </c>
    </row>
    <row r="351436" spans="4:4" x14ac:dyDescent="0.25">
      <c r="D351436" s="81" t="s">
        <v>1912</v>
      </c>
    </row>
    <row r="351437" spans="4:4" x14ac:dyDescent="0.25">
      <c r="D351437" s="81" t="s">
        <v>1913</v>
      </c>
    </row>
    <row r="351438" spans="4:4" x14ac:dyDescent="0.25">
      <c r="D351438" s="81" t="s">
        <v>1914</v>
      </c>
    </row>
    <row r="351439" spans="4:4" x14ac:dyDescent="0.25">
      <c r="D351439" s="81" t="s">
        <v>1915</v>
      </c>
    </row>
    <row r="351440" spans="4:4" x14ac:dyDescent="0.25">
      <c r="D351440" s="81" t="s">
        <v>1916</v>
      </c>
    </row>
    <row r="351441" spans="4:4" x14ac:dyDescent="0.25">
      <c r="D351441" s="81" t="s">
        <v>1917</v>
      </c>
    </row>
    <row r="351442" spans="4:4" x14ac:dyDescent="0.25">
      <c r="D351442" s="81" t="s">
        <v>1918</v>
      </c>
    </row>
    <row r="351443" spans="4:4" x14ac:dyDescent="0.25">
      <c r="D351443" s="81" t="s">
        <v>1919</v>
      </c>
    </row>
    <row r="351444" spans="4:4" x14ac:dyDescent="0.25">
      <c r="D351444" s="81" t="s">
        <v>1920</v>
      </c>
    </row>
    <row r="351445" spans="4:4" x14ac:dyDescent="0.25">
      <c r="D351445" s="81" t="s">
        <v>1921</v>
      </c>
    </row>
    <row r="351446" spans="4:4" x14ac:dyDescent="0.25">
      <c r="D351446" s="81" t="s">
        <v>1922</v>
      </c>
    </row>
    <row r="351447" spans="4:4" x14ac:dyDescent="0.25">
      <c r="D351447" s="81" t="s">
        <v>1923</v>
      </c>
    </row>
    <row r="351448" spans="4:4" x14ac:dyDescent="0.25">
      <c r="D351448" s="81" t="s">
        <v>1924</v>
      </c>
    </row>
    <row r="351449" spans="4:4" x14ac:dyDescent="0.25">
      <c r="D351449" s="81" t="s">
        <v>1925</v>
      </c>
    </row>
    <row r="351450" spans="4:4" x14ac:dyDescent="0.25">
      <c r="D351450" s="81" t="s">
        <v>1926</v>
      </c>
    </row>
    <row r="351451" spans="4:4" x14ac:dyDescent="0.25">
      <c r="D351451" s="81" t="s">
        <v>1927</v>
      </c>
    </row>
    <row r="351452" spans="4:4" x14ac:dyDescent="0.25">
      <c r="D351452" s="81" t="s">
        <v>1928</v>
      </c>
    </row>
    <row r="351453" spans="4:4" x14ac:dyDescent="0.25">
      <c r="D351453" s="81" t="s">
        <v>1929</v>
      </c>
    </row>
    <row r="351454" spans="4:4" x14ac:dyDescent="0.25">
      <c r="D351454" s="81" t="s">
        <v>1930</v>
      </c>
    </row>
    <row r="351455" spans="4:4" x14ac:dyDescent="0.25">
      <c r="D351455" s="81" t="s">
        <v>1931</v>
      </c>
    </row>
    <row r="351456" spans="4:4" x14ac:dyDescent="0.25">
      <c r="D351456" s="81" t="s">
        <v>1932</v>
      </c>
    </row>
    <row r="351457" spans="4:4" x14ac:dyDescent="0.25">
      <c r="D351457" s="81" t="s">
        <v>1933</v>
      </c>
    </row>
    <row r="351458" spans="4:4" x14ac:dyDescent="0.25">
      <c r="D351458" s="81" t="s">
        <v>1934</v>
      </c>
    </row>
    <row r="351459" spans="4:4" x14ac:dyDescent="0.25">
      <c r="D351459" s="81" t="s">
        <v>1935</v>
      </c>
    </row>
    <row r="351460" spans="4:4" x14ac:dyDescent="0.25">
      <c r="D351460" s="81" t="s">
        <v>1936</v>
      </c>
    </row>
    <row r="351461" spans="4:4" x14ac:dyDescent="0.25">
      <c r="D351461" s="81" t="s">
        <v>1937</v>
      </c>
    </row>
    <row r="351462" spans="4:4" x14ac:dyDescent="0.25">
      <c r="D351462" s="81" t="s">
        <v>1938</v>
      </c>
    </row>
    <row r="351463" spans="4:4" x14ac:dyDescent="0.25">
      <c r="D351463" s="81" t="s">
        <v>1939</v>
      </c>
    </row>
    <row r="351464" spans="4:4" x14ac:dyDescent="0.25">
      <c r="D351464" s="81" t="s">
        <v>1940</v>
      </c>
    </row>
    <row r="351465" spans="4:4" x14ac:dyDescent="0.25">
      <c r="D351465" s="81" t="s">
        <v>1941</v>
      </c>
    </row>
    <row r="351466" spans="4:4" x14ac:dyDescent="0.25">
      <c r="D351466" s="81" t="s">
        <v>1942</v>
      </c>
    </row>
    <row r="351467" spans="4:4" x14ac:dyDescent="0.25">
      <c r="D351467" s="81" t="s">
        <v>1943</v>
      </c>
    </row>
    <row r="351468" spans="4:4" x14ac:dyDescent="0.25">
      <c r="D351468" s="81" t="s">
        <v>1944</v>
      </c>
    </row>
    <row r="351469" spans="4:4" x14ac:dyDescent="0.25">
      <c r="D351469" s="81" t="s">
        <v>1945</v>
      </c>
    </row>
    <row r="351470" spans="4:4" x14ac:dyDescent="0.25">
      <c r="D351470" s="81" t="s">
        <v>1946</v>
      </c>
    </row>
    <row r="351471" spans="4:4" x14ac:dyDescent="0.25">
      <c r="D351471" s="81" t="s">
        <v>1947</v>
      </c>
    </row>
    <row r="351472" spans="4:4" x14ac:dyDescent="0.25">
      <c r="D351472" s="81" t="s">
        <v>1948</v>
      </c>
    </row>
    <row r="351473" spans="4:4" x14ac:dyDescent="0.25">
      <c r="D351473" s="81" t="s">
        <v>1949</v>
      </c>
    </row>
    <row r="351474" spans="4:4" x14ac:dyDescent="0.25">
      <c r="D351474" s="81" t="s">
        <v>1950</v>
      </c>
    </row>
    <row r="351475" spans="4:4" x14ac:dyDescent="0.25">
      <c r="D351475" s="81" t="s">
        <v>1951</v>
      </c>
    </row>
    <row r="351476" spans="4:4" x14ac:dyDescent="0.25">
      <c r="D351476" s="81" t="s">
        <v>1952</v>
      </c>
    </row>
    <row r="351477" spans="4:4" x14ac:dyDescent="0.25">
      <c r="D351477" s="81" t="s">
        <v>1953</v>
      </c>
    </row>
    <row r="351478" spans="4:4" x14ac:dyDescent="0.25">
      <c r="D351478" s="81" t="s">
        <v>1954</v>
      </c>
    </row>
    <row r="351479" spans="4:4" x14ac:dyDescent="0.25">
      <c r="D351479" s="81" t="s">
        <v>1955</v>
      </c>
    </row>
    <row r="351480" spans="4:4" x14ac:dyDescent="0.25">
      <c r="D351480" s="81" t="s">
        <v>1956</v>
      </c>
    </row>
    <row r="351481" spans="4:4" x14ac:dyDescent="0.25">
      <c r="D351481" s="81" t="s">
        <v>1957</v>
      </c>
    </row>
    <row r="351482" spans="4:4" x14ac:dyDescent="0.25">
      <c r="D351482" s="81" t="s">
        <v>1958</v>
      </c>
    </row>
    <row r="351483" spans="4:4" x14ac:dyDescent="0.25">
      <c r="D351483" s="81" t="s">
        <v>1959</v>
      </c>
    </row>
    <row r="351484" spans="4:4" x14ac:dyDescent="0.25">
      <c r="D351484" s="81" t="s">
        <v>1960</v>
      </c>
    </row>
    <row r="351485" spans="4:4" x14ac:dyDescent="0.25">
      <c r="D351485" s="81" t="s">
        <v>1961</v>
      </c>
    </row>
    <row r="351486" spans="4:4" x14ac:dyDescent="0.25">
      <c r="D351486" s="81" t="s">
        <v>1962</v>
      </c>
    </row>
    <row r="351487" spans="4:4" x14ac:dyDescent="0.25">
      <c r="D351487" s="81" t="s">
        <v>1963</v>
      </c>
    </row>
    <row r="351488" spans="4:4" x14ac:dyDescent="0.25">
      <c r="D351488" s="81" t="s">
        <v>1964</v>
      </c>
    </row>
    <row r="351489" spans="4:4" x14ac:dyDescent="0.25">
      <c r="D351489" s="81" t="s">
        <v>1965</v>
      </c>
    </row>
    <row r="351490" spans="4:4" x14ac:dyDescent="0.25">
      <c r="D351490" s="81" t="s">
        <v>1966</v>
      </c>
    </row>
    <row r="351491" spans="4:4" x14ac:dyDescent="0.25">
      <c r="D351491" s="81" t="s">
        <v>1967</v>
      </c>
    </row>
    <row r="351492" spans="4:4" x14ac:dyDescent="0.25">
      <c r="D351492" s="81" t="s">
        <v>1968</v>
      </c>
    </row>
    <row r="351493" spans="4:4" x14ac:dyDescent="0.25">
      <c r="D351493" s="81" t="s">
        <v>1969</v>
      </c>
    </row>
    <row r="351494" spans="4:4" x14ac:dyDescent="0.25">
      <c r="D351494" s="81" t="s">
        <v>1970</v>
      </c>
    </row>
    <row r="351495" spans="4:4" x14ac:dyDescent="0.25">
      <c r="D351495" s="81" t="s">
        <v>1971</v>
      </c>
    </row>
    <row r="351496" spans="4:4" x14ac:dyDescent="0.25">
      <c r="D351496" s="81" t="s">
        <v>1972</v>
      </c>
    </row>
    <row r="351497" spans="4:4" x14ac:dyDescent="0.25">
      <c r="D351497" s="81" t="s">
        <v>1973</v>
      </c>
    </row>
    <row r="351498" spans="4:4" x14ac:dyDescent="0.25">
      <c r="D351498" s="81" t="s">
        <v>1974</v>
      </c>
    </row>
    <row r="351499" spans="4:4" x14ac:dyDescent="0.25">
      <c r="D351499" s="81" t="s">
        <v>1975</v>
      </c>
    </row>
    <row r="351500" spans="4:4" x14ac:dyDescent="0.25">
      <c r="D351500" s="81" t="s">
        <v>1976</v>
      </c>
    </row>
    <row r="351501" spans="4:4" x14ac:dyDescent="0.25">
      <c r="D351501" s="81" t="s">
        <v>1977</v>
      </c>
    </row>
    <row r="351502" spans="4:4" x14ac:dyDescent="0.25">
      <c r="D351502" s="81" t="s">
        <v>1978</v>
      </c>
    </row>
    <row r="351503" spans="4:4" x14ac:dyDescent="0.25">
      <c r="D351503" s="81" t="s">
        <v>1979</v>
      </c>
    </row>
    <row r="351504" spans="4:4" x14ac:dyDescent="0.25">
      <c r="D351504" s="81" t="s">
        <v>1980</v>
      </c>
    </row>
    <row r="351505" spans="4:4" x14ac:dyDescent="0.25">
      <c r="D351505" s="81" t="s">
        <v>1981</v>
      </c>
    </row>
    <row r="351506" spans="4:4" x14ac:dyDescent="0.25">
      <c r="D351506" s="81" t="s">
        <v>1982</v>
      </c>
    </row>
    <row r="351507" spans="4:4" x14ac:dyDescent="0.25">
      <c r="D351507" s="81" t="s">
        <v>1983</v>
      </c>
    </row>
    <row r="351508" spans="4:4" x14ac:dyDescent="0.25">
      <c r="D351508" s="81" t="s">
        <v>1984</v>
      </c>
    </row>
    <row r="351509" spans="4:4" x14ac:dyDescent="0.25">
      <c r="D351509" s="81" t="s">
        <v>1985</v>
      </c>
    </row>
    <row r="351510" spans="4:4" x14ac:dyDescent="0.25">
      <c r="D351510" s="81" t="s">
        <v>1986</v>
      </c>
    </row>
    <row r="351511" spans="4:4" x14ac:dyDescent="0.25">
      <c r="D351511" s="81" t="s">
        <v>1987</v>
      </c>
    </row>
    <row r="351512" spans="4:4" x14ac:dyDescent="0.25">
      <c r="D351512" s="81" t="s">
        <v>1988</v>
      </c>
    </row>
    <row r="351513" spans="4:4" x14ac:dyDescent="0.25">
      <c r="D351513" s="81" t="s">
        <v>1989</v>
      </c>
    </row>
    <row r="351514" spans="4:4" x14ac:dyDescent="0.25">
      <c r="D351514" s="81" t="s">
        <v>1990</v>
      </c>
    </row>
    <row r="351515" spans="4:4" x14ac:dyDescent="0.25">
      <c r="D351515" s="81" t="s">
        <v>1991</v>
      </c>
    </row>
    <row r="351516" spans="4:4" x14ac:dyDescent="0.25">
      <c r="D351516" s="81" t="s">
        <v>1992</v>
      </c>
    </row>
    <row r="351517" spans="4:4" x14ac:dyDescent="0.25">
      <c r="D351517" s="81" t="s">
        <v>1993</v>
      </c>
    </row>
    <row r="351518" spans="4:4" x14ac:dyDescent="0.25">
      <c r="D351518" s="81" t="s">
        <v>1994</v>
      </c>
    </row>
    <row r="351519" spans="4:4" x14ac:dyDescent="0.25">
      <c r="D351519" s="81" t="s">
        <v>1995</v>
      </c>
    </row>
    <row r="351520" spans="4:4" x14ac:dyDescent="0.25">
      <c r="D351520" s="81" t="s">
        <v>1996</v>
      </c>
    </row>
    <row r="351521" spans="4:4" x14ac:dyDescent="0.25">
      <c r="D351521" s="81" t="s">
        <v>1997</v>
      </c>
    </row>
    <row r="351522" spans="4:4" x14ac:dyDescent="0.25">
      <c r="D351522" s="81" t="s">
        <v>1998</v>
      </c>
    </row>
    <row r="351523" spans="4:4" x14ac:dyDescent="0.25">
      <c r="D351523" s="81" t="s">
        <v>1999</v>
      </c>
    </row>
    <row r="351524" spans="4:4" x14ac:dyDescent="0.25">
      <c r="D351524" s="81" t="s">
        <v>2000</v>
      </c>
    </row>
    <row r="351525" spans="4:4" x14ac:dyDescent="0.25">
      <c r="D351525" s="81" t="s">
        <v>2001</v>
      </c>
    </row>
    <row r="351526" spans="4:4" x14ac:dyDescent="0.25">
      <c r="D351526" s="81" t="s">
        <v>2002</v>
      </c>
    </row>
    <row r="351527" spans="4:4" x14ac:dyDescent="0.25">
      <c r="D351527" s="81" t="s">
        <v>2003</v>
      </c>
    </row>
    <row r="351528" spans="4:4" x14ac:dyDescent="0.25">
      <c r="D351528" s="81" t="s">
        <v>2004</v>
      </c>
    </row>
    <row r="351529" spans="4:4" x14ac:dyDescent="0.25">
      <c r="D351529" s="81" t="s">
        <v>2005</v>
      </c>
    </row>
    <row r="351530" spans="4:4" x14ac:dyDescent="0.25">
      <c r="D351530" s="81" t="s">
        <v>2006</v>
      </c>
    </row>
    <row r="351531" spans="4:4" x14ac:dyDescent="0.25">
      <c r="D351531" s="81" t="s">
        <v>2007</v>
      </c>
    </row>
    <row r="351532" spans="4:4" x14ac:dyDescent="0.25">
      <c r="D351532" s="81" t="s">
        <v>2008</v>
      </c>
    </row>
    <row r="351533" spans="4:4" x14ac:dyDescent="0.25">
      <c r="D351533" s="81" t="s">
        <v>2009</v>
      </c>
    </row>
    <row r="351534" spans="4:4" x14ac:dyDescent="0.25">
      <c r="D351534" s="81" t="s">
        <v>2010</v>
      </c>
    </row>
    <row r="351535" spans="4:4" x14ac:dyDescent="0.25">
      <c r="D351535" s="81" t="s">
        <v>2011</v>
      </c>
    </row>
    <row r="351536" spans="4:4" x14ac:dyDescent="0.25">
      <c r="D351536" s="81" t="s">
        <v>2012</v>
      </c>
    </row>
    <row r="351537" spans="4:4" x14ac:dyDescent="0.25">
      <c r="D351537" s="81" t="s">
        <v>2013</v>
      </c>
    </row>
    <row r="351538" spans="4:4" x14ac:dyDescent="0.25">
      <c r="D351538" s="81" t="s">
        <v>2014</v>
      </c>
    </row>
    <row r="351539" spans="4:4" x14ac:dyDescent="0.25">
      <c r="D351539" s="81" t="s">
        <v>2015</v>
      </c>
    </row>
    <row r="351540" spans="4:4" x14ac:dyDescent="0.25">
      <c r="D351540" s="81" t="s">
        <v>2016</v>
      </c>
    </row>
    <row r="351541" spans="4:4" x14ac:dyDescent="0.25">
      <c r="D351541" s="81" t="s">
        <v>2017</v>
      </c>
    </row>
    <row r="351542" spans="4:4" x14ac:dyDescent="0.25">
      <c r="D351542" s="81" t="s">
        <v>2018</v>
      </c>
    </row>
    <row r="351543" spans="4:4" x14ac:dyDescent="0.25">
      <c r="D351543" s="81" t="s">
        <v>2019</v>
      </c>
    </row>
    <row r="351544" spans="4:4" x14ac:dyDescent="0.25">
      <c r="D351544" s="81" t="s">
        <v>2020</v>
      </c>
    </row>
    <row r="351545" spans="4:4" x14ac:dyDescent="0.25">
      <c r="D351545" s="81" t="s">
        <v>2021</v>
      </c>
    </row>
    <row r="351546" spans="4:4" x14ac:dyDescent="0.25">
      <c r="D351546" s="81" t="s">
        <v>2022</v>
      </c>
    </row>
    <row r="351547" spans="4:4" x14ac:dyDescent="0.25">
      <c r="D351547" s="81" t="s">
        <v>2023</v>
      </c>
    </row>
    <row r="351548" spans="4:4" x14ac:dyDescent="0.25">
      <c r="D351548" s="81" t="s">
        <v>2024</v>
      </c>
    </row>
    <row r="351549" spans="4:4" x14ac:dyDescent="0.25">
      <c r="D351549" s="81" t="s">
        <v>2025</v>
      </c>
    </row>
    <row r="351550" spans="4:4" x14ac:dyDescent="0.25">
      <c r="D351550" s="81" t="s">
        <v>2026</v>
      </c>
    </row>
    <row r="351551" spans="4:4" x14ac:dyDescent="0.25">
      <c r="D351551" s="81" t="s">
        <v>2027</v>
      </c>
    </row>
    <row r="351552" spans="4:4" x14ac:dyDescent="0.25">
      <c r="D351552" s="81" t="s">
        <v>2028</v>
      </c>
    </row>
    <row r="351553" spans="4:4" x14ac:dyDescent="0.25">
      <c r="D351553" s="81" t="s">
        <v>2029</v>
      </c>
    </row>
    <row r="351554" spans="4:4" x14ac:dyDescent="0.25">
      <c r="D351554" s="81" t="s">
        <v>2030</v>
      </c>
    </row>
    <row r="351555" spans="4:4" x14ac:dyDescent="0.25">
      <c r="D351555" s="81" t="s">
        <v>2031</v>
      </c>
    </row>
    <row r="351556" spans="4:4" x14ac:dyDescent="0.25">
      <c r="D351556" s="81" t="s">
        <v>2032</v>
      </c>
    </row>
    <row r="351557" spans="4:4" x14ac:dyDescent="0.25">
      <c r="D351557" s="81" t="s">
        <v>2033</v>
      </c>
    </row>
    <row r="351558" spans="4:4" x14ac:dyDescent="0.25">
      <c r="D351558" s="81" t="s">
        <v>2034</v>
      </c>
    </row>
    <row r="351559" spans="4:4" x14ac:dyDescent="0.25">
      <c r="D351559" s="81" t="s">
        <v>2035</v>
      </c>
    </row>
    <row r="351560" spans="4:4" x14ac:dyDescent="0.25">
      <c r="D351560" s="81" t="s">
        <v>2036</v>
      </c>
    </row>
    <row r="351561" spans="4:4" x14ac:dyDescent="0.25">
      <c r="D351561" s="81" t="s">
        <v>2037</v>
      </c>
    </row>
    <row r="351562" spans="4:4" x14ac:dyDescent="0.25">
      <c r="D351562" s="81" t="s">
        <v>2038</v>
      </c>
    </row>
    <row r="351563" spans="4:4" x14ac:dyDescent="0.25">
      <c r="D351563" s="81" t="s">
        <v>2039</v>
      </c>
    </row>
    <row r="351564" spans="4:4" x14ac:dyDescent="0.25">
      <c r="D351564" s="81" t="s">
        <v>2040</v>
      </c>
    </row>
    <row r="351565" spans="4:4" x14ac:dyDescent="0.25">
      <c r="D351565" s="81" t="s">
        <v>2041</v>
      </c>
    </row>
    <row r="351566" spans="4:4" x14ac:dyDescent="0.25">
      <c r="D351566" s="81" t="s">
        <v>2042</v>
      </c>
    </row>
    <row r="351567" spans="4:4" x14ac:dyDescent="0.25">
      <c r="D351567" s="81" t="s">
        <v>2043</v>
      </c>
    </row>
    <row r="351568" spans="4:4" x14ac:dyDescent="0.25">
      <c r="D351568" s="81" t="s">
        <v>2044</v>
      </c>
    </row>
    <row r="351569" spans="4:4" x14ac:dyDescent="0.25">
      <c r="D351569" s="81" t="s">
        <v>2045</v>
      </c>
    </row>
    <row r="351570" spans="4:4" x14ac:dyDescent="0.25">
      <c r="D351570" s="81" t="s">
        <v>2046</v>
      </c>
    </row>
    <row r="351571" spans="4:4" x14ac:dyDescent="0.25">
      <c r="D351571" s="81" t="s">
        <v>2047</v>
      </c>
    </row>
    <row r="351572" spans="4:4" x14ac:dyDescent="0.25">
      <c r="D351572" s="81" t="s">
        <v>2048</v>
      </c>
    </row>
    <row r="351573" spans="4:4" x14ac:dyDescent="0.25">
      <c r="D351573" s="81" t="s">
        <v>2049</v>
      </c>
    </row>
    <row r="351574" spans="4:4" x14ac:dyDescent="0.25">
      <c r="D351574" s="81" t="s">
        <v>2050</v>
      </c>
    </row>
    <row r="351575" spans="4:4" x14ac:dyDescent="0.25">
      <c r="D351575" s="81" t="s">
        <v>2051</v>
      </c>
    </row>
    <row r="351576" spans="4:4" x14ac:dyDescent="0.25">
      <c r="D351576" s="81" t="s">
        <v>2052</v>
      </c>
    </row>
    <row r="351577" spans="4:4" x14ac:dyDescent="0.25">
      <c r="D351577" s="81" t="s">
        <v>2053</v>
      </c>
    </row>
    <row r="351578" spans="4:4" x14ac:dyDescent="0.25">
      <c r="D351578" s="81" t="s">
        <v>2054</v>
      </c>
    </row>
    <row r="351579" spans="4:4" x14ac:dyDescent="0.25">
      <c r="D351579" s="81" t="s">
        <v>2055</v>
      </c>
    </row>
    <row r="351580" spans="4:4" x14ac:dyDescent="0.25">
      <c r="D351580" s="81" t="s">
        <v>2056</v>
      </c>
    </row>
    <row r="351581" spans="4:4" x14ac:dyDescent="0.25">
      <c r="D351581" s="81" t="s">
        <v>2057</v>
      </c>
    </row>
    <row r="351582" spans="4:4" x14ac:dyDescent="0.25">
      <c r="D351582" s="81" t="s">
        <v>2058</v>
      </c>
    </row>
    <row r="351583" spans="4:4" x14ac:dyDescent="0.25">
      <c r="D351583" s="81" t="s">
        <v>2059</v>
      </c>
    </row>
    <row r="351584" spans="4:4" x14ac:dyDescent="0.25">
      <c r="D351584" s="81" t="s">
        <v>2060</v>
      </c>
    </row>
    <row r="351585" spans="4:4" x14ac:dyDescent="0.25">
      <c r="D351585" s="81" t="s">
        <v>2061</v>
      </c>
    </row>
    <row r="351586" spans="4:4" x14ac:dyDescent="0.25">
      <c r="D351586" s="81" t="s">
        <v>2062</v>
      </c>
    </row>
    <row r="351587" spans="4:4" x14ac:dyDescent="0.25">
      <c r="D351587" s="81" t="s">
        <v>2063</v>
      </c>
    </row>
    <row r="351588" spans="4:4" x14ac:dyDescent="0.25">
      <c r="D351588" s="81" t="s">
        <v>2064</v>
      </c>
    </row>
    <row r="351589" spans="4:4" x14ac:dyDescent="0.25">
      <c r="D351589" s="81" t="s">
        <v>2065</v>
      </c>
    </row>
    <row r="351590" spans="4:4" x14ac:dyDescent="0.25">
      <c r="D351590" s="81" t="s">
        <v>2066</v>
      </c>
    </row>
    <row r="351591" spans="4:4" x14ac:dyDescent="0.25">
      <c r="D351591" s="81" t="s">
        <v>2067</v>
      </c>
    </row>
    <row r="351592" spans="4:4" x14ac:dyDescent="0.25">
      <c r="D351592" s="81" t="s">
        <v>2068</v>
      </c>
    </row>
    <row r="351593" spans="4:4" x14ac:dyDescent="0.25">
      <c r="D351593" s="81" t="s">
        <v>2069</v>
      </c>
    </row>
    <row r="351594" spans="4:4" x14ac:dyDescent="0.25">
      <c r="D351594" s="81" t="s">
        <v>2070</v>
      </c>
    </row>
    <row r="351595" spans="4:4" x14ac:dyDescent="0.25">
      <c r="D351595" s="81" t="s">
        <v>2071</v>
      </c>
    </row>
    <row r="351596" spans="4:4" x14ac:dyDescent="0.25">
      <c r="D351596" s="81" t="s">
        <v>2072</v>
      </c>
    </row>
    <row r="351597" spans="4:4" x14ac:dyDescent="0.25">
      <c r="D351597" s="81" t="s">
        <v>2073</v>
      </c>
    </row>
    <row r="351598" spans="4:4" x14ac:dyDescent="0.25">
      <c r="D351598" s="81" t="s">
        <v>2074</v>
      </c>
    </row>
    <row r="351599" spans="4:4" x14ac:dyDescent="0.25">
      <c r="D351599" s="81" t="s">
        <v>2075</v>
      </c>
    </row>
    <row r="351600" spans="4:4" x14ac:dyDescent="0.25">
      <c r="D351600" s="81" t="s">
        <v>2076</v>
      </c>
    </row>
    <row r="351601" spans="4:4" x14ac:dyDescent="0.25">
      <c r="D351601" s="81" t="s">
        <v>2077</v>
      </c>
    </row>
    <row r="351602" spans="4:4" x14ac:dyDescent="0.25">
      <c r="D351602" s="81" t="s">
        <v>2078</v>
      </c>
    </row>
    <row r="351603" spans="4:4" x14ac:dyDescent="0.25">
      <c r="D351603" s="81" t="s">
        <v>2079</v>
      </c>
    </row>
    <row r="351604" spans="4:4" x14ac:dyDescent="0.25">
      <c r="D351604" s="81" t="s">
        <v>2080</v>
      </c>
    </row>
    <row r="351605" spans="4:4" x14ac:dyDescent="0.25">
      <c r="D351605" s="81" t="s">
        <v>2081</v>
      </c>
    </row>
    <row r="351606" spans="4:4" x14ac:dyDescent="0.25">
      <c r="D351606" s="81" t="s">
        <v>2082</v>
      </c>
    </row>
    <row r="351607" spans="4:4" x14ac:dyDescent="0.25">
      <c r="D351607" s="81" t="s">
        <v>2083</v>
      </c>
    </row>
    <row r="351608" spans="4:4" x14ac:dyDescent="0.25">
      <c r="D351608" s="81" t="s">
        <v>2084</v>
      </c>
    </row>
    <row r="351609" spans="4:4" x14ac:dyDescent="0.25">
      <c r="D351609" s="81" t="s">
        <v>2085</v>
      </c>
    </row>
    <row r="351610" spans="4:4" x14ac:dyDescent="0.25">
      <c r="D351610" s="81" t="s">
        <v>2086</v>
      </c>
    </row>
    <row r="351611" spans="4:4" x14ac:dyDescent="0.25">
      <c r="D351611" s="81" t="s">
        <v>2087</v>
      </c>
    </row>
    <row r="351612" spans="4:4" x14ac:dyDescent="0.25">
      <c r="D351612" s="81" t="s">
        <v>2088</v>
      </c>
    </row>
    <row r="351613" spans="4:4" x14ac:dyDescent="0.25">
      <c r="D351613" s="81" t="s">
        <v>2089</v>
      </c>
    </row>
    <row r="351614" spans="4:4" x14ac:dyDescent="0.25">
      <c r="D351614" s="81" t="s">
        <v>2090</v>
      </c>
    </row>
    <row r="351615" spans="4:4" x14ac:dyDescent="0.25">
      <c r="D351615" s="81" t="s">
        <v>2091</v>
      </c>
    </row>
    <row r="351616" spans="4:4" x14ac:dyDescent="0.25">
      <c r="D351616" s="81" t="s">
        <v>2092</v>
      </c>
    </row>
    <row r="351617" spans="4:4" x14ac:dyDescent="0.25">
      <c r="D351617" s="81" t="s">
        <v>2093</v>
      </c>
    </row>
    <row r="351618" spans="4:4" x14ac:dyDescent="0.25">
      <c r="D351618" s="81" t="s">
        <v>2094</v>
      </c>
    </row>
    <row r="351619" spans="4:4" x14ac:dyDescent="0.25">
      <c r="D351619" s="81" t="s">
        <v>2095</v>
      </c>
    </row>
    <row r="351620" spans="4:4" x14ac:dyDescent="0.25">
      <c r="D351620" s="81" t="s">
        <v>2096</v>
      </c>
    </row>
    <row r="351621" spans="4:4" x14ac:dyDescent="0.25">
      <c r="D351621" s="81" t="s">
        <v>2097</v>
      </c>
    </row>
    <row r="351622" spans="4:4" x14ac:dyDescent="0.25">
      <c r="D351622" s="81" t="s">
        <v>2098</v>
      </c>
    </row>
    <row r="351623" spans="4:4" x14ac:dyDescent="0.25">
      <c r="D351623" s="81" t="s">
        <v>2099</v>
      </c>
    </row>
    <row r="351624" spans="4:4" x14ac:dyDescent="0.25">
      <c r="D351624" s="81" t="s">
        <v>2100</v>
      </c>
    </row>
    <row r="351625" spans="4:4" x14ac:dyDescent="0.25">
      <c r="D351625" s="81" t="s">
        <v>2101</v>
      </c>
    </row>
    <row r="351626" spans="4:4" x14ac:dyDescent="0.25">
      <c r="D351626" s="81" t="s">
        <v>2102</v>
      </c>
    </row>
    <row r="351627" spans="4:4" x14ac:dyDescent="0.25">
      <c r="D351627" s="81" t="s">
        <v>2103</v>
      </c>
    </row>
    <row r="351628" spans="4:4" x14ac:dyDescent="0.25">
      <c r="D351628" s="81" t="s">
        <v>2104</v>
      </c>
    </row>
    <row r="351629" spans="4:4" x14ac:dyDescent="0.25">
      <c r="D351629" s="81" t="s">
        <v>2105</v>
      </c>
    </row>
    <row r="351630" spans="4:4" x14ac:dyDescent="0.25">
      <c r="D351630" s="81" t="s">
        <v>2106</v>
      </c>
    </row>
    <row r="351631" spans="4:4" x14ac:dyDescent="0.25">
      <c r="D351631" s="81" t="s">
        <v>2107</v>
      </c>
    </row>
    <row r="351632" spans="4:4" x14ac:dyDescent="0.25">
      <c r="D351632" s="81" t="s">
        <v>2108</v>
      </c>
    </row>
    <row r="351633" spans="4:4" x14ac:dyDescent="0.25">
      <c r="D351633" s="81" t="s">
        <v>2109</v>
      </c>
    </row>
    <row r="351634" spans="4:4" x14ac:dyDescent="0.25">
      <c r="D351634" s="81" t="s">
        <v>2110</v>
      </c>
    </row>
    <row r="351635" spans="4:4" x14ac:dyDescent="0.25">
      <c r="D351635" s="81" t="s">
        <v>2111</v>
      </c>
    </row>
    <row r="351636" spans="4:4" x14ac:dyDescent="0.25">
      <c r="D351636" s="81" t="s">
        <v>2112</v>
      </c>
    </row>
    <row r="351637" spans="4:4" x14ac:dyDescent="0.25">
      <c r="D351637" s="81" t="s">
        <v>2113</v>
      </c>
    </row>
    <row r="351638" spans="4:4" x14ac:dyDescent="0.25">
      <c r="D351638" s="81" t="s">
        <v>2114</v>
      </c>
    </row>
    <row r="351639" spans="4:4" x14ac:dyDescent="0.25">
      <c r="D351639" s="81" t="s">
        <v>2115</v>
      </c>
    </row>
    <row r="351640" spans="4:4" x14ac:dyDescent="0.25">
      <c r="D351640" s="81" t="s">
        <v>2116</v>
      </c>
    </row>
    <row r="351641" spans="4:4" x14ac:dyDescent="0.25">
      <c r="D351641" s="81" t="s">
        <v>2117</v>
      </c>
    </row>
    <row r="351642" spans="4:4" x14ac:dyDescent="0.25">
      <c r="D351642" s="81" t="s">
        <v>2118</v>
      </c>
    </row>
    <row r="351643" spans="4:4" x14ac:dyDescent="0.25">
      <c r="D351643" s="81" t="s">
        <v>2119</v>
      </c>
    </row>
    <row r="351644" spans="4:4" x14ac:dyDescent="0.25">
      <c r="D351644" s="81" t="s">
        <v>2120</v>
      </c>
    </row>
    <row r="351645" spans="4:4" x14ac:dyDescent="0.25">
      <c r="D351645" s="81" t="s">
        <v>2121</v>
      </c>
    </row>
    <row r="351646" spans="4:4" x14ac:dyDescent="0.25">
      <c r="D351646" s="81" t="s">
        <v>2122</v>
      </c>
    </row>
    <row r="351647" spans="4:4" x14ac:dyDescent="0.25">
      <c r="D351647" s="81" t="s">
        <v>2123</v>
      </c>
    </row>
    <row r="351648" spans="4:4" x14ac:dyDescent="0.25">
      <c r="D351648" s="81" t="s">
        <v>2124</v>
      </c>
    </row>
    <row r="351649" spans="4:4" x14ac:dyDescent="0.25">
      <c r="D351649" s="81" t="s">
        <v>2125</v>
      </c>
    </row>
    <row r="351650" spans="4:4" x14ac:dyDescent="0.25">
      <c r="D351650" s="81" t="s">
        <v>2126</v>
      </c>
    </row>
    <row r="351651" spans="4:4" x14ac:dyDescent="0.25">
      <c r="D351651" s="81" t="s">
        <v>2127</v>
      </c>
    </row>
    <row r="351652" spans="4:4" x14ac:dyDescent="0.25">
      <c r="D351652" s="81" t="s">
        <v>2128</v>
      </c>
    </row>
    <row r="351653" spans="4:4" x14ac:dyDescent="0.25">
      <c r="D351653" s="81" t="s">
        <v>2129</v>
      </c>
    </row>
    <row r="351654" spans="4:4" x14ac:dyDescent="0.25">
      <c r="D351654" s="81" t="s">
        <v>2130</v>
      </c>
    </row>
    <row r="351655" spans="4:4" x14ac:dyDescent="0.25">
      <c r="D351655" s="81" t="s">
        <v>2131</v>
      </c>
    </row>
    <row r="351656" spans="4:4" x14ac:dyDescent="0.25">
      <c r="D351656" s="81" t="s">
        <v>2132</v>
      </c>
    </row>
    <row r="351657" spans="4:4" x14ac:dyDescent="0.25">
      <c r="D351657" s="81" t="s">
        <v>2133</v>
      </c>
    </row>
    <row r="351658" spans="4:4" x14ac:dyDescent="0.25">
      <c r="D351658" s="81" t="s">
        <v>2134</v>
      </c>
    </row>
    <row r="351659" spans="4:4" x14ac:dyDescent="0.25">
      <c r="D351659" s="81" t="s">
        <v>2135</v>
      </c>
    </row>
    <row r="351660" spans="4:4" x14ac:dyDescent="0.25">
      <c r="D351660" s="81" t="s">
        <v>2136</v>
      </c>
    </row>
    <row r="351661" spans="4:4" x14ac:dyDescent="0.25">
      <c r="D351661" s="81" t="s">
        <v>2137</v>
      </c>
    </row>
    <row r="351662" spans="4:4" x14ac:dyDescent="0.25">
      <c r="D351662" s="81" t="s">
        <v>2138</v>
      </c>
    </row>
    <row r="351663" spans="4:4" x14ac:dyDescent="0.25">
      <c r="D351663" s="81" t="s">
        <v>2139</v>
      </c>
    </row>
    <row r="351664" spans="4:4" x14ac:dyDescent="0.25">
      <c r="D351664" s="81" t="s">
        <v>2140</v>
      </c>
    </row>
    <row r="351665" spans="4:4" x14ac:dyDescent="0.25">
      <c r="D351665" s="81" t="s">
        <v>2141</v>
      </c>
    </row>
    <row r="351666" spans="4:4" x14ac:dyDescent="0.25">
      <c r="D351666" s="81" t="s">
        <v>2142</v>
      </c>
    </row>
    <row r="351667" spans="4:4" x14ac:dyDescent="0.25">
      <c r="D351667" s="81" t="s">
        <v>2143</v>
      </c>
    </row>
    <row r="351668" spans="4:4" x14ac:dyDescent="0.25">
      <c r="D351668" s="81" t="s">
        <v>2144</v>
      </c>
    </row>
    <row r="351669" spans="4:4" x14ac:dyDescent="0.25">
      <c r="D351669" s="81" t="s">
        <v>2145</v>
      </c>
    </row>
    <row r="351670" spans="4:4" x14ac:dyDescent="0.25">
      <c r="D351670" s="81" t="s">
        <v>2146</v>
      </c>
    </row>
    <row r="351671" spans="4:4" x14ac:dyDescent="0.25">
      <c r="D351671" s="81" t="s">
        <v>2147</v>
      </c>
    </row>
    <row r="351672" spans="4:4" x14ac:dyDescent="0.25">
      <c r="D351672" s="81" t="s">
        <v>2148</v>
      </c>
    </row>
    <row r="351673" spans="4:4" x14ac:dyDescent="0.25">
      <c r="D351673" s="81" t="s">
        <v>2149</v>
      </c>
    </row>
    <row r="351674" spans="4:4" x14ac:dyDescent="0.25">
      <c r="D351674" s="81" t="s">
        <v>2150</v>
      </c>
    </row>
    <row r="351675" spans="4:4" x14ac:dyDescent="0.25">
      <c r="D351675" s="81" t="s">
        <v>2151</v>
      </c>
    </row>
    <row r="351676" spans="4:4" x14ac:dyDescent="0.25">
      <c r="D351676" s="81" t="s">
        <v>2152</v>
      </c>
    </row>
    <row r="351677" spans="4:4" x14ac:dyDescent="0.25">
      <c r="D351677" s="81" t="s">
        <v>2153</v>
      </c>
    </row>
    <row r="351678" spans="4:4" x14ac:dyDescent="0.25">
      <c r="D351678" s="81" t="s">
        <v>2154</v>
      </c>
    </row>
    <row r="351679" spans="4:4" x14ac:dyDescent="0.25">
      <c r="D351679" s="81" t="s">
        <v>2155</v>
      </c>
    </row>
    <row r="351680" spans="4:4" x14ac:dyDescent="0.25">
      <c r="D351680" s="81" t="s">
        <v>2156</v>
      </c>
    </row>
    <row r="351681" spans="4:4" x14ac:dyDescent="0.25">
      <c r="D351681" s="81" t="s">
        <v>2157</v>
      </c>
    </row>
    <row r="351682" spans="4:4" x14ac:dyDescent="0.25">
      <c r="D351682" s="81" t="s">
        <v>2158</v>
      </c>
    </row>
    <row r="351683" spans="4:4" x14ac:dyDescent="0.25">
      <c r="D351683" s="81" t="s">
        <v>2159</v>
      </c>
    </row>
    <row r="351684" spans="4:4" x14ac:dyDescent="0.25">
      <c r="D351684" s="81" t="s">
        <v>2160</v>
      </c>
    </row>
    <row r="351685" spans="4:4" x14ac:dyDescent="0.25">
      <c r="D351685" s="81" t="s">
        <v>2161</v>
      </c>
    </row>
    <row r="351686" spans="4:4" x14ac:dyDescent="0.25">
      <c r="D351686" s="81" t="s">
        <v>2162</v>
      </c>
    </row>
    <row r="351687" spans="4:4" x14ac:dyDescent="0.25">
      <c r="D351687" s="81" t="s">
        <v>2163</v>
      </c>
    </row>
    <row r="351688" spans="4:4" x14ac:dyDescent="0.25">
      <c r="D351688" s="81" t="s">
        <v>2164</v>
      </c>
    </row>
    <row r="351689" spans="4:4" x14ac:dyDescent="0.25">
      <c r="D351689" s="81" t="s">
        <v>2165</v>
      </c>
    </row>
    <row r="351690" spans="4:4" x14ac:dyDescent="0.25">
      <c r="D351690" s="81" t="s">
        <v>2166</v>
      </c>
    </row>
    <row r="351691" spans="4:4" x14ac:dyDescent="0.25">
      <c r="D351691" s="81" t="s">
        <v>2167</v>
      </c>
    </row>
    <row r="351692" spans="4:4" x14ac:dyDescent="0.25">
      <c r="D351692" s="81" t="s">
        <v>2168</v>
      </c>
    </row>
    <row r="351693" spans="4:4" x14ac:dyDescent="0.25">
      <c r="D351693" s="81" t="s">
        <v>2169</v>
      </c>
    </row>
    <row r="351694" spans="4:4" x14ac:dyDescent="0.25">
      <c r="D351694" s="81" t="s">
        <v>2170</v>
      </c>
    </row>
    <row r="351695" spans="4:4" x14ac:dyDescent="0.25">
      <c r="D351695" s="81" t="s">
        <v>2171</v>
      </c>
    </row>
    <row r="351696" spans="4:4" x14ac:dyDescent="0.25">
      <c r="D351696" s="81" t="s">
        <v>2172</v>
      </c>
    </row>
    <row r="351697" spans="4:4" x14ac:dyDescent="0.25">
      <c r="D351697" s="81" t="s">
        <v>2173</v>
      </c>
    </row>
    <row r="351698" spans="4:4" x14ac:dyDescent="0.25">
      <c r="D351698" s="81" t="s">
        <v>2174</v>
      </c>
    </row>
    <row r="351699" spans="4:4" x14ac:dyDescent="0.25">
      <c r="D351699" s="81" t="s">
        <v>2175</v>
      </c>
    </row>
    <row r="351700" spans="4:4" x14ac:dyDescent="0.25">
      <c r="D351700" s="81" t="s">
        <v>2176</v>
      </c>
    </row>
    <row r="351701" spans="4:4" x14ac:dyDescent="0.25">
      <c r="D351701" s="81" t="s">
        <v>2177</v>
      </c>
    </row>
    <row r="351702" spans="4:4" x14ac:dyDescent="0.25">
      <c r="D351702" s="81" t="s">
        <v>2178</v>
      </c>
    </row>
    <row r="351703" spans="4:4" x14ac:dyDescent="0.25">
      <c r="D351703" s="81" t="s">
        <v>2179</v>
      </c>
    </row>
    <row r="351704" spans="4:4" x14ac:dyDescent="0.25">
      <c r="D351704" s="81" t="s">
        <v>2180</v>
      </c>
    </row>
    <row r="351705" spans="4:4" x14ac:dyDescent="0.25">
      <c r="D351705" s="81" t="s">
        <v>2181</v>
      </c>
    </row>
    <row r="351706" spans="4:4" x14ac:dyDescent="0.25">
      <c r="D351706" s="81" t="s">
        <v>2182</v>
      </c>
    </row>
    <row r="351707" spans="4:4" x14ac:dyDescent="0.25">
      <c r="D351707" s="81" t="s">
        <v>2183</v>
      </c>
    </row>
    <row r="351708" spans="4:4" x14ac:dyDescent="0.25">
      <c r="D351708" s="81" t="s">
        <v>2184</v>
      </c>
    </row>
    <row r="351709" spans="4:4" x14ac:dyDescent="0.25">
      <c r="D351709" s="81" t="s">
        <v>2185</v>
      </c>
    </row>
    <row r="351710" spans="4:4" x14ac:dyDescent="0.25">
      <c r="D351710" s="81" t="s">
        <v>2186</v>
      </c>
    </row>
    <row r="351711" spans="4:4" x14ac:dyDescent="0.25">
      <c r="D351711" s="81" t="s">
        <v>2187</v>
      </c>
    </row>
    <row r="351712" spans="4:4" x14ac:dyDescent="0.25">
      <c r="D351712" s="81" t="s">
        <v>2188</v>
      </c>
    </row>
    <row r="351713" spans="4:4" x14ac:dyDescent="0.25">
      <c r="D351713" s="81" t="s">
        <v>2189</v>
      </c>
    </row>
    <row r="351714" spans="4:4" x14ac:dyDescent="0.25">
      <c r="D351714" s="81" t="s">
        <v>2190</v>
      </c>
    </row>
    <row r="351715" spans="4:4" x14ac:dyDescent="0.25">
      <c r="D351715" s="81" t="s">
        <v>2191</v>
      </c>
    </row>
    <row r="351716" spans="4:4" x14ac:dyDescent="0.25">
      <c r="D351716" s="81" t="s">
        <v>2192</v>
      </c>
    </row>
    <row r="351717" spans="4:4" x14ac:dyDescent="0.25">
      <c r="D351717" s="81" t="s">
        <v>2193</v>
      </c>
    </row>
    <row r="351718" spans="4:4" x14ac:dyDescent="0.25">
      <c r="D351718" s="81" t="s">
        <v>2194</v>
      </c>
    </row>
    <row r="351719" spans="4:4" x14ac:dyDescent="0.25">
      <c r="D351719" s="81" t="s">
        <v>2195</v>
      </c>
    </row>
    <row r="351720" spans="4:4" x14ac:dyDescent="0.25">
      <c r="D351720" s="81" t="s">
        <v>2196</v>
      </c>
    </row>
    <row r="351721" spans="4:4" x14ac:dyDescent="0.25">
      <c r="D351721" s="81" t="s">
        <v>2197</v>
      </c>
    </row>
    <row r="351722" spans="4:4" x14ac:dyDescent="0.25">
      <c r="D351722" s="81" t="s">
        <v>2198</v>
      </c>
    </row>
    <row r="351723" spans="4:4" x14ac:dyDescent="0.25">
      <c r="D351723" s="81" t="s">
        <v>2199</v>
      </c>
    </row>
    <row r="351724" spans="4:4" x14ac:dyDescent="0.25">
      <c r="D351724" s="81" t="s">
        <v>2200</v>
      </c>
    </row>
    <row r="351725" spans="4:4" x14ac:dyDescent="0.25">
      <c r="D351725" s="81" t="s">
        <v>2201</v>
      </c>
    </row>
    <row r="351726" spans="4:4" x14ac:dyDescent="0.25">
      <c r="D351726" s="81" t="s">
        <v>2202</v>
      </c>
    </row>
    <row r="351727" spans="4:4" x14ac:dyDescent="0.25">
      <c r="D351727" s="81" t="s">
        <v>2203</v>
      </c>
    </row>
    <row r="351728" spans="4:4" x14ac:dyDescent="0.25">
      <c r="D351728" s="81" t="s">
        <v>2204</v>
      </c>
    </row>
    <row r="351729" spans="4:4" x14ac:dyDescent="0.25">
      <c r="D351729" s="81" t="s">
        <v>2205</v>
      </c>
    </row>
    <row r="351730" spans="4:4" x14ac:dyDescent="0.25">
      <c r="D351730" s="81" t="s">
        <v>2206</v>
      </c>
    </row>
    <row r="351731" spans="4:4" x14ac:dyDescent="0.25">
      <c r="D351731" s="81" t="s">
        <v>2207</v>
      </c>
    </row>
    <row r="351732" spans="4:4" x14ac:dyDescent="0.25">
      <c r="D351732" s="81" t="s">
        <v>2208</v>
      </c>
    </row>
    <row r="351733" spans="4:4" x14ac:dyDescent="0.25">
      <c r="D351733" s="81" t="s">
        <v>2209</v>
      </c>
    </row>
    <row r="351734" spans="4:4" x14ac:dyDescent="0.25">
      <c r="D351734" s="81" t="s">
        <v>2210</v>
      </c>
    </row>
    <row r="351735" spans="4:4" x14ac:dyDescent="0.25">
      <c r="D351735" s="81" t="s">
        <v>2211</v>
      </c>
    </row>
    <row r="351736" spans="4:4" x14ac:dyDescent="0.25">
      <c r="D351736" s="81" t="s">
        <v>2212</v>
      </c>
    </row>
    <row r="351737" spans="4:4" x14ac:dyDescent="0.25">
      <c r="D351737" s="81" t="s">
        <v>2213</v>
      </c>
    </row>
    <row r="351738" spans="4:4" x14ac:dyDescent="0.25">
      <c r="D351738" s="81" t="s">
        <v>2214</v>
      </c>
    </row>
    <row r="351739" spans="4:4" x14ac:dyDescent="0.25">
      <c r="D351739" s="81" t="s">
        <v>2215</v>
      </c>
    </row>
    <row r="351740" spans="4:4" x14ac:dyDescent="0.25">
      <c r="D351740" s="81" t="s">
        <v>2216</v>
      </c>
    </row>
    <row r="351741" spans="4:4" x14ac:dyDescent="0.25">
      <c r="D351741" s="81" t="s">
        <v>2217</v>
      </c>
    </row>
    <row r="351742" spans="4:4" x14ac:dyDescent="0.25">
      <c r="D351742" s="81" t="s">
        <v>2218</v>
      </c>
    </row>
    <row r="351743" spans="4:4" x14ac:dyDescent="0.25">
      <c r="D351743" s="81" t="s">
        <v>2219</v>
      </c>
    </row>
    <row r="351744" spans="4:4" x14ac:dyDescent="0.25">
      <c r="D351744" s="81" t="s">
        <v>2220</v>
      </c>
    </row>
    <row r="351745" spans="4:4" x14ac:dyDescent="0.25">
      <c r="D351745" s="81" t="s">
        <v>2221</v>
      </c>
    </row>
    <row r="351746" spans="4:4" x14ac:dyDescent="0.25">
      <c r="D351746" s="81" t="s">
        <v>2222</v>
      </c>
    </row>
    <row r="351747" spans="4:4" x14ac:dyDescent="0.25">
      <c r="D351747" s="81" t="s">
        <v>2223</v>
      </c>
    </row>
    <row r="351748" spans="4:4" x14ac:dyDescent="0.25">
      <c r="D351748" s="81" t="s">
        <v>2224</v>
      </c>
    </row>
    <row r="351749" spans="4:4" x14ac:dyDescent="0.25">
      <c r="D351749" s="81" t="s">
        <v>2225</v>
      </c>
    </row>
    <row r="351750" spans="4:4" x14ac:dyDescent="0.25">
      <c r="D351750" s="81" t="s">
        <v>2226</v>
      </c>
    </row>
    <row r="351751" spans="4:4" x14ac:dyDescent="0.25">
      <c r="D351751" s="81" t="s">
        <v>2227</v>
      </c>
    </row>
    <row r="351752" spans="4:4" x14ac:dyDescent="0.25">
      <c r="D351752" s="81" t="s">
        <v>2228</v>
      </c>
    </row>
    <row r="351753" spans="4:4" x14ac:dyDescent="0.25">
      <c r="D351753" s="81" t="s">
        <v>2229</v>
      </c>
    </row>
    <row r="351754" spans="4:4" x14ac:dyDescent="0.25">
      <c r="D351754" s="81" t="s">
        <v>2230</v>
      </c>
    </row>
    <row r="351755" spans="4:4" x14ac:dyDescent="0.25">
      <c r="D351755" s="81" t="s">
        <v>2231</v>
      </c>
    </row>
    <row r="351756" spans="4:4" x14ac:dyDescent="0.25">
      <c r="D351756" s="81" t="s">
        <v>2232</v>
      </c>
    </row>
    <row r="351757" spans="4:4" x14ac:dyDescent="0.25">
      <c r="D351757" s="81" t="s">
        <v>2233</v>
      </c>
    </row>
    <row r="351758" spans="4:4" x14ac:dyDescent="0.25">
      <c r="D351758" s="81" t="s">
        <v>2234</v>
      </c>
    </row>
    <row r="351759" spans="4:4" x14ac:dyDescent="0.25">
      <c r="D351759" s="81" t="s">
        <v>2235</v>
      </c>
    </row>
    <row r="351760" spans="4:4" x14ac:dyDescent="0.25">
      <c r="D351760" s="81" t="s">
        <v>2236</v>
      </c>
    </row>
    <row r="351761" spans="4:4" x14ac:dyDescent="0.25">
      <c r="D351761" s="81" t="s">
        <v>2237</v>
      </c>
    </row>
    <row r="351762" spans="4:4" x14ac:dyDescent="0.25">
      <c r="D351762" s="81" t="s">
        <v>2238</v>
      </c>
    </row>
    <row r="351763" spans="4:4" x14ac:dyDescent="0.25">
      <c r="D351763" s="81" t="s">
        <v>2239</v>
      </c>
    </row>
    <row r="351764" spans="4:4" x14ac:dyDescent="0.25">
      <c r="D351764" s="81" t="s">
        <v>2240</v>
      </c>
    </row>
    <row r="351765" spans="4:4" x14ac:dyDescent="0.25">
      <c r="D351765" s="81" t="s">
        <v>2241</v>
      </c>
    </row>
    <row r="351766" spans="4:4" x14ac:dyDescent="0.25">
      <c r="D351766" s="81" t="s">
        <v>2242</v>
      </c>
    </row>
    <row r="351767" spans="4:4" x14ac:dyDescent="0.25">
      <c r="D351767" s="81" t="s">
        <v>2243</v>
      </c>
    </row>
    <row r="351768" spans="4:4" x14ac:dyDescent="0.25">
      <c r="D351768" s="81" t="s">
        <v>2244</v>
      </c>
    </row>
    <row r="351769" spans="4:4" x14ac:dyDescent="0.25">
      <c r="D351769" s="81" t="s">
        <v>2245</v>
      </c>
    </row>
    <row r="351770" spans="4:4" x14ac:dyDescent="0.25">
      <c r="D351770" s="81" t="s">
        <v>2246</v>
      </c>
    </row>
    <row r="351771" spans="4:4" x14ac:dyDescent="0.25">
      <c r="D351771" s="81" t="s">
        <v>2247</v>
      </c>
    </row>
    <row r="351772" spans="4:4" x14ac:dyDescent="0.25">
      <c r="D351772" s="81" t="s">
        <v>2248</v>
      </c>
    </row>
    <row r="351773" spans="4:4" x14ac:dyDescent="0.25">
      <c r="D351773" s="81" t="s">
        <v>2249</v>
      </c>
    </row>
    <row r="351774" spans="4:4" x14ac:dyDescent="0.25">
      <c r="D351774" s="81" t="s">
        <v>2250</v>
      </c>
    </row>
    <row r="351775" spans="4:4" x14ac:dyDescent="0.25">
      <c r="D351775" s="81" t="s">
        <v>2251</v>
      </c>
    </row>
    <row r="351776" spans="4:4" x14ac:dyDescent="0.25">
      <c r="D351776" s="81" t="s">
        <v>2252</v>
      </c>
    </row>
    <row r="351777" spans="4:4" x14ac:dyDescent="0.25">
      <c r="D351777" s="81" t="s">
        <v>2253</v>
      </c>
    </row>
    <row r="351778" spans="4:4" x14ac:dyDescent="0.25">
      <c r="D351778" s="81" t="s">
        <v>2254</v>
      </c>
    </row>
    <row r="351779" spans="4:4" x14ac:dyDescent="0.25">
      <c r="D351779" s="81" t="s">
        <v>2255</v>
      </c>
    </row>
    <row r="351780" spans="4:4" x14ac:dyDescent="0.25">
      <c r="D351780" s="81" t="s">
        <v>2256</v>
      </c>
    </row>
    <row r="351781" spans="4:4" x14ac:dyDescent="0.25">
      <c r="D351781" s="81" t="s">
        <v>2257</v>
      </c>
    </row>
    <row r="351782" spans="4:4" x14ac:dyDescent="0.25">
      <c r="D351782" s="81" t="s">
        <v>2258</v>
      </c>
    </row>
    <row r="351783" spans="4:4" x14ac:dyDescent="0.25">
      <c r="D351783" s="81" t="s">
        <v>2259</v>
      </c>
    </row>
    <row r="351784" spans="4:4" x14ac:dyDescent="0.25">
      <c r="D351784" s="81" t="s">
        <v>2260</v>
      </c>
    </row>
    <row r="351785" spans="4:4" x14ac:dyDescent="0.25">
      <c r="D351785" s="81" t="s">
        <v>2261</v>
      </c>
    </row>
    <row r="351786" spans="4:4" x14ac:dyDescent="0.25">
      <c r="D351786" s="81" t="s">
        <v>2262</v>
      </c>
    </row>
    <row r="351787" spans="4:4" x14ac:dyDescent="0.25">
      <c r="D351787" s="81" t="s">
        <v>2263</v>
      </c>
    </row>
    <row r="351788" spans="4:4" x14ac:dyDescent="0.25">
      <c r="D351788" s="81" t="s">
        <v>2264</v>
      </c>
    </row>
    <row r="351789" spans="4:4" x14ac:dyDescent="0.25">
      <c r="D351789" s="81" t="s">
        <v>2265</v>
      </c>
    </row>
    <row r="351790" spans="4:4" x14ac:dyDescent="0.25">
      <c r="D351790" s="81" t="s">
        <v>2266</v>
      </c>
    </row>
    <row r="351791" spans="4:4" x14ac:dyDescent="0.25">
      <c r="D351791" s="81" t="s">
        <v>2267</v>
      </c>
    </row>
    <row r="351792" spans="4:4" x14ac:dyDescent="0.25">
      <c r="D351792" s="81" t="s">
        <v>2268</v>
      </c>
    </row>
    <row r="351793" spans="4:4" x14ac:dyDescent="0.25">
      <c r="D351793" s="81" t="s">
        <v>2269</v>
      </c>
    </row>
    <row r="351794" spans="4:4" x14ac:dyDescent="0.25">
      <c r="D351794" s="81" t="s">
        <v>2270</v>
      </c>
    </row>
    <row r="351795" spans="4:4" x14ac:dyDescent="0.25">
      <c r="D351795" s="81" t="s">
        <v>2271</v>
      </c>
    </row>
    <row r="351796" spans="4:4" x14ac:dyDescent="0.25">
      <c r="D351796" s="81" t="s">
        <v>2272</v>
      </c>
    </row>
    <row r="351797" spans="4:4" x14ac:dyDescent="0.25">
      <c r="D351797" s="81" t="s">
        <v>2273</v>
      </c>
    </row>
    <row r="351798" spans="4:4" x14ac:dyDescent="0.25">
      <c r="D351798" s="81" t="s">
        <v>2274</v>
      </c>
    </row>
    <row r="351799" spans="4:4" x14ac:dyDescent="0.25">
      <c r="D351799" s="81" t="s">
        <v>2275</v>
      </c>
    </row>
    <row r="351800" spans="4:4" x14ac:dyDescent="0.25">
      <c r="D351800" s="81" t="s">
        <v>2276</v>
      </c>
    </row>
    <row r="351801" spans="4:4" x14ac:dyDescent="0.25">
      <c r="D351801" s="81" t="s">
        <v>2277</v>
      </c>
    </row>
    <row r="351802" spans="4:4" x14ac:dyDescent="0.25">
      <c r="D351802" s="81" t="s">
        <v>2278</v>
      </c>
    </row>
    <row r="351803" spans="4:4" x14ac:dyDescent="0.25">
      <c r="D351803" s="81" t="s">
        <v>2279</v>
      </c>
    </row>
    <row r="351804" spans="4:4" x14ac:dyDescent="0.25">
      <c r="D351804" s="81" t="s">
        <v>2280</v>
      </c>
    </row>
    <row r="351805" spans="4:4" x14ac:dyDescent="0.25">
      <c r="D351805" s="81" t="s">
        <v>2281</v>
      </c>
    </row>
    <row r="351806" spans="4:4" x14ac:dyDescent="0.25">
      <c r="D351806" s="81" t="s">
        <v>2282</v>
      </c>
    </row>
    <row r="351807" spans="4:4" x14ac:dyDescent="0.25">
      <c r="D351807" s="81" t="s">
        <v>2283</v>
      </c>
    </row>
    <row r="351808" spans="4:4" x14ac:dyDescent="0.25">
      <c r="D351808" s="81" t="s">
        <v>2284</v>
      </c>
    </row>
    <row r="351809" spans="4:4" x14ac:dyDescent="0.25">
      <c r="D351809" s="81" t="s">
        <v>2285</v>
      </c>
    </row>
    <row r="351810" spans="4:4" x14ac:dyDescent="0.25">
      <c r="D351810" s="81" t="s">
        <v>2286</v>
      </c>
    </row>
    <row r="351811" spans="4:4" x14ac:dyDescent="0.25">
      <c r="D351811" s="81" t="s">
        <v>2287</v>
      </c>
    </row>
    <row r="351812" spans="4:4" x14ac:dyDescent="0.25">
      <c r="D351812" s="81" t="s">
        <v>2288</v>
      </c>
    </row>
    <row r="351813" spans="4:4" x14ac:dyDescent="0.25">
      <c r="D351813" s="81" t="s">
        <v>2289</v>
      </c>
    </row>
    <row r="351814" spans="4:4" x14ac:dyDescent="0.25">
      <c r="D351814" s="81" t="s">
        <v>2290</v>
      </c>
    </row>
    <row r="351815" spans="4:4" x14ac:dyDescent="0.25">
      <c r="D351815" s="81" t="s">
        <v>2291</v>
      </c>
    </row>
    <row r="351816" spans="4:4" x14ac:dyDescent="0.25">
      <c r="D351816" s="81" t="s">
        <v>2292</v>
      </c>
    </row>
    <row r="351817" spans="4:4" x14ac:dyDescent="0.25">
      <c r="D351817" s="81" t="s">
        <v>2293</v>
      </c>
    </row>
    <row r="351818" spans="4:4" x14ac:dyDescent="0.25">
      <c r="D351818" s="81" t="s">
        <v>2294</v>
      </c>
    </row>
    <row r="351819" spans="4:4" x14ac:dyDescent="0.25">
      <c r="D351819" s="81" t="s">
        <v>2295</v>
      </c>
    </row>
    <row r="351820" spans="4:4" x14ac:dyDescent="0.25">
      <c r="D351820" s="81" t="s">
        <v>2296</v>
      </c>
    </row>
    <row r="351821" spans="4:4" x14ac:dyDescent="0.25">
      <c r="D351821" s="81" t="s">
        <v>2297</v>
      </c>
    </row>
    <row r="351822" spans="4:4" x14ac:dyDescent="0.25">
      <c r="D351822" s="81" t="s">
        <v>2298</v>
      </c>
    </row>
    <row r="351823" spans="4:4" x14ac:dyDescent="0.25">
      <c r="D351823" s="81" t="s">
        <v>2299</v>
      </c>
    </row>
    <row r="351824" spans="4:4" x14ac:dyDescent="0.25">
      <c r="D351824" s="81" t="s">
        <v>2300</v>
      </c>
    </row>
    <row r="351825" spans="4:4" x14ac:dyDescent="0.25">
      <c r="D351825" s="81" t="s">
        <v>2301</v>
      </c>
    </row>
    <row r="351826" spans="4:4" x14ac:dyDescent="0.25">
      <c r="D351826" s="81" t="s">
        <v>2302</v>
      </c>
    </row>
    <row r="351827" spans="4:4" x14ac:dyDescent="0.25">
      <c r="D351827" s="81" t="s">
        <v>2303</v>
      </c>
    </row>
    <row r="351828" spans="4:4" x14ac:dyDescent="0.25">
      <c r="D351828" s="81" t="s">
        <v>2304</v>
      </c>
    </row>
    <row r="351829" spans="4:4" x14ac:dyDescent="0.25">
      <c r="D351829" s="81" t="s">
        <v>2305</v>
      </c>
    </row>
    <row r="351830" spans="4:4" x14ac:dyDescent="0.25">
      <c r="D351830" s="81" t="s">
        <v>2306</v>
      </c>
    </row>
    <row r="351831" spans="4:4" x14ac:dyDescent="0.25">
      <c r="D351831" s="81" t="s">
        <v>2307</v>
      </c>
    </row>
    <row r="351832" spans="4:4" x14ac:dyDescent="0.25">
      <c r="D351832" s="81" t="s">
        <v>2308</v>
      </c>
    </row>
    <row r="351833" spans="4:4" x14ac:dyDescent="0.25">
      <c r="D351833" s="81" t="s">
        <v>2309</v>
      </c>
    </row>
    <row r="351834" spans="4:4" x14ac:dyDescent="0.25">
      <c r="D351834" s="81" t="s">
        <v>2310</v>
      </c>
    </row>
    <row r="351835" spans="4:4" x14ac:dyDescent="0.25">
      <c r="D351835" s="81" t="s">
        <v>2311</v>
      </c>
    </row>
    <row r="351836" spans="4:4" x14ac:dyDescent="0.25">
      <c r="D351836" s="81" t="s">
        <v>2312</v>
      </c>
    </row>
    <row r="351837" spans="4:4" x14ac:dyDescent="0.25">
      <c r="D351837" s="81" t="s">
        <v>2313</v>
      </c>
    </row>
    <row r="351838" spans="4:4" x14ac:dyDescent="0.25">
      <c r="D351838" s="81" t="s">
        <v>2314</v>
      </c>
    </row>
    <row r="351839" spans="4:4" x14ac:dyDescent="0.25">
      <c r="D351839" s="81" t="s">
        <v>2315</v>
      </c>
    </row>
    <row r="351840" spans="4:4" x14ac:dyDescent="0.25">
      <c r="D351840" s="81" t="s">
        <v>2316</v>
      </c>
    </row>
    <row r="351841" spans="4:4" x14ac:dyDescent="0.25">
      <c r="D351841" s="81" t="s">
        <v>2317</v>
      </c>
    </row>
    <row r="351842" spans="4:4" x14ac:dyDescent="0.25">
      <c r="D351842" s="81" t="s">
        <v>2318</v>
      </c>
    </row>
    <row r="351843" spans="4:4" x14ac:dyDescent="0.25">
      <c r="D351843" s="81" t="s">
        <v>2319</v>
      </c>
    </row>
    <row r="351844" spans="4:4" x14ac:dyDescent="0.25">
      <c r="D351844" s="81" t="s">
        <v>2320</v>
      </c>
    </row>
    <row r="351845" spans="4:4" x14ac:dyDescent="0.25">
      <c r="D351845" s="81" t="s">
        <v>2321</v>
      </c>
    </row>
    <row r="351846" spans="4:4" x14ac:dyDescent="0.25">
      <c r="D351846" s="81" t="s">
        <v>2322</v>
      </c>
    </row>
    <row r="351847" spans="4:4" x14ac:dyDescent="0.25">
      <c r="D351847" s="81" t="s">
        <v>2323</v>
      </c>
    </row>
    <row r="351848" spans="4:4" x14ac:dyDescent="0.25">
      <c r="D351848" s="81" t="s">
        <v>2324</v>
      </c>
    </row>
    <row r="351849" spans="4:4" x14ac:dyDescent="0.25">
      <c r="D351849" s="81" t="s">
        <v>2325</v>
      </c>
    </row>
    <row r="351850" spans="4:4" x14ac:dyDescent="0.25">
      <c r="D351850" s="81" t="s">
        <v>2326</v>
      </c>
    </row>
    <row r="351851" spans="4:4" x14ac:dyDescent="0.25">
      <c r="D351851" s="81" t="s">
        <v>2327</v>
      </c>
    </row>
    <row r="351852" spans="4:4" x14ac:dyDescent="0.25">
      <c r="D351852" s="81" t="s">
        <v>2328</v>
      </c>
    </row>
    <row r="351853" spans="4:4" x14ac:dyDescent="0.25">
      <c r="D351853" s="81" t="s">
        <v>2329</v>
      </c>
    </row>
    <row r="351854" spans="4:4" x14ac:dyDescent="0.25">
      <c r="D351854" s="81" t="s">
        <v>2330</v>
      </c>
    </row>
    <row r="351855" spans="4:4" x14ac:dyDescent="0.25">
      <c r="D351855" s="81" t="s">
        <v>2331</v>
      </c>
    </row>
    <row r="351856" spans="4:4" x14ac:dyDescent="0.25">
      <c r="D351856" s="81" t="s">
        <v>2332</v>
      </c>
    </row>
    <row r="351857" spans="4:4" x14ac:dyDescent="0.25">
      <c r="D351857" s="81" t="s">
        <v>2333</v>
      </c>
    </row>
    <row r="351858" spans="4:4" x14ac:dyDescent="0.25">
      <c r="D351858" s="81" t="s">
        <v>2334</v>
      </c>
    </row>
    <row r="351859" spans="4:4" x14ac:dyDescent="0.25">
      <c r="D351859" s="81" t="s">
        <v>2335</v>
      </c>
    </row>
    <row r="351860" spans="4:4" x14ac:dyDescent="0.25">
      <c r="D351860" s="81" t="s">
        <v>2336</v>
      </c>
    </row>
    <row r="351861" spans="4:4" x14ac:dyDescent="0.25">
      <c r="D351861" s="81" t="s">
        <v>2337</v>
      </c>
    </row>
    <row r="351862" spans="4:4" x14ac:dyDescent="0.25">
      <c r="D351862" s="81" t="s">
        <v>2338</v>
      </c>
    </row>
    <row r="351863" spans="4:4" x14ac:dyDescent="0.25">
      <c r="D351863" s="81" t="s">
        <v>2339</v>
      </c>
    </row>
    <row r="351864" spans="4:4" x14ac:dyDescent="0.25">
      <c r="D351864" s="81" t="s">
        <v>2340</v>
      </c>
    </row>
    <row r="351865" spans="4:4" x14ac:dyDescent="0.25">
      <c r="D351865" s="81" t="s">
        <v>2341</v>
      </c>
    </row>
    <row r="351866" spans="4:4" x14ac:dyDescent="0.25">
      <c r="D351866" s="81" t="s">
        <v>2342</v>
      </c>
    </row>
    <row r="351867" spans="4:4" x14ac:dyDescent="0.25">
      <c r="D351867" s="81" t="s">
        <v>2343</v>
      </c>
    </row>
    <row r="351868" spans="4:4" x14ac:dyDescent="0.25">
      <c r="D351868" s="81" t="s">
        <v>2344</v>
      </c>
    </row>
    <row r="351869" spans="4:4" x14ac:dyDescent="0.25">
      <c r="D351869" s="81" t="s">
        <v>2345</v>
      </c>
    </row>
    <row r="351870" spans="4:4" x14ac:dyDescent="0.25">
      <c r="D351870" s="81" t="s">
        <v>2346</v>
      </c>
    </row>
    <row r="351871" spans="4:4" x14ac:dyDescent="0.25">
      <c r="D351871" s="81" t="s">
        <v>2347</v>
      </c>
    </row>
    <row r="351872" spans="4:4" x14ac:dyDescent="0.25">
      <c r="D351872" s="81" t="s">
        <v>2348</v>
      </c>
    </row>
    <row r="351873" spans="4:4" x14ac:dyDescent="0.25">
      <c r="D351873" s="81" t="s">
        <v>2349</v>
      </c>
    </row>
    <row r="351874" spans="4:4" x14ac:dyDescent="0.25">
      <c r="D351874" s="81" t="s">
        <v>2350</v>
      </c>
    </row>
    <row r="351875" spans="4:4" x14ac:dyDescent="0.25">
      <c r="D351875" s="81" t="s">
        <v>2351</v>
      </c>
    </row>
    <row r="351876" spans="4:4" x14ac:dyDescent="0.25">
      <c r="D351876" s="81" t="s">
        <v>2352</v>
      </c>
    </row>
    <row r="351877" spans="4:4" x14ac:dyDescent="0.25">
      <c r="D351877" s="81" t="s">
        <v>2353</v>
      </c>
    </row>
    <row r="351878" spans="4:4" x14ac:dyDescent="0.25">
      <c r="D351878" s="81" t="s">
        <v>2354</v>
      </c>
    </row>
    <row r="351879" spans="4:4" x14ac:dyDescent="0.25">
      <c r="D351879" s="81" t="s">
        <v>2355</v>
      </c>
    </row>
    <row r="351880" spans="4:4" x14ac:dyDescent="0.25">
      <c r="D351880" s="81" t="s">
        <v>2356</v>
      </c>
    </row>
    <row r="351881" spans="4:4" x14ac:dyDescent="0.25">
      <c r="D351881" s="81" t="s">
        <v>2357</v>
      </c>
    </row>
    <row r="351882" spans="4:4" x14ac:dyDescent="0.25">
      <c r="D351882" s="81" t="s">
        <v>2358</v>
      </c>
    </row>
    <row r="351883" spans="4:4" x14ac:dyDescent="0.25">
      <c r="D351883" s="81" t="s">
        <v>2359</v>
      </c>
    </row>
    <row r="351884" spans="4:4" x14ac:dyDescent="0.25">
      <c r="D351884" s="81" t="s">
        <v>2360</v>
      </c>
    </row>
    <row r="351885" spans="4:4" x14ac:dyDescent="0.25">
      <c r="D351885" s="81" t="s">
        <v>2361</v>
      </c>
    </row>
    <row r="351886" spans="4:4" x14ac:dyDescent="0.25">
      <c r="D351886" s="81" t="s">
        <v>2362</v>
      </c>
    </row>
    <row r="351887" spans="4:4" x14ac:dyDescent="0.25">
      <c r="D351887" s="81" t="s">
        <v>2363</v>
      </c>
    </row>
    <row r="351888" spans="4:4" x14ac:dyDescent="0.25">
      <c r="D351888" s="81" t="s">
        <v>2364</v>
      </c>
    </row>
    <row r="351889" spans="4:4" x14ac:dyDescent="0.25">
      <c r="D351889" s="81" t="s">
        <v>2365</v>
      </c>
    </row>
    <row r="351890" spans="4:4" x14ac:dyDescent="0.25">
      <c r="D351890" s="81" t="s">
        <v>2366</v>
      </c>
    </row>
    <row r="351891" spans="4:4" x14ac:dyDescent="0.25">
      <c r="D351891" s="81" t="s">
        <v>2367</v>
      </c>
    </row>
    <row r="351892" spans="4:4" x14ac:dyDescent="0.25">
      <c r="D351892" s="81" t="s">
        <v>2368</v>
      </c>
    </row>
    <row r="351893" spans="4:4" x14ac:dyDescent="0.25">
      <c r="D351893" s="81" t="s">
        <v>2369</v>
      </c>
    </row>
    <row r="351894" spans="4:4" x14ac:dyDescent="0.25">
      <c r="D351894" s="81" t="s">
        <v>2370</v>
      </c>
    </row>
    <row r="351895" spans="4:4" x14ac:dyDescent="0.25">
      <c r="D351895" s="81" t="s">
        <v>2371</v>
      </c>
    </row>
    <row r="351896" spans="4:4" x14ac:dyDescent="0.25">
      <c r="D351896" s="81" t="s">
        <v>2372</v>
      </c>
    </row>
    <row r="351897" spans="4:4" x14ac:dyDescent="0.25">
      <c r="D351897" s="81" t="s">
        <v>2373</v>
      </c>
    </row>
    <row r="351898" spans="4:4" x14ac:dyDescent="0.25">
      <c r="D351898" s="81" t="s">
        <v>2374</v>
      </c>
    </row>
    <row r="351899" spans="4:4" x14ac:dyDescent="0.25">
      <c r="D351899" s="81" t="s">
        <v>2375</v>
      </c>
    </row>
    <row r="351900" spans="4:4" x14ac:dyDescent="0.25">
      <c r="D351900" s="81" t="s">
        <v>2376</v>
      </c>
    </row>
    <row r="351901" spans="4:4" x14ac:dyDescent="0.25">
      <c r="D351901" s="81" t="s">
        <v>2377</v>
      </c>
    </row>
    <row r="351902" spans="4:4" x14ac:dyDescent="0.25">
      <c r="D351902" s="81" t="s">
        <v>2378</v>
      </c>
    </row>
    <row r="351903" spans="4:4" x14ac:dyDescent="0.25">
      <c r="D351903" s="81" t="s">
        <v>2379</v>
      </c>
    </row>
    <row r="351904" spans="4:4" x14ac:dyDescent="0.25">
      <c r="D351904" s="81" t="s">
        <v>2380</v>
      </c>
    </row>
    <row r="351905" spans="4:4" x14ac:dyDescent="0.25">
      <c r="D351905" s="81" t="s">
        <v>2381</v>
      </c>
    </row>
    <row r="351906" spans="4:4" x14ac:dyDescent="0.25">
      <c r="D351906" s="81" t="s">
        <v>2382</v>
      </c>
    </row>
    <row r="351907" spans="4:4" x14ac:dyDescent="0.25">
      <c r="D351907" s="81" t="s">
        <v>2383</v>
      </c>
    </row>
    <row r="351908" spans="4:4" x14ac:dyDescent="0.25">
      <c r="D351908" s="81" t="s">
        <v>2384</v>
      </c>
    </row>
    <row r="351909" spans="4:4" x14ac:dyDescent="0.25">
      <c r="D351909" s="81" t="s">
        <v>2385</v>
      </c>
    </row>
    <row r="351910" spans="4:4" x14ac:dyDescent="0.25">
      <c r="D351910" s="81" t="s">
        <v>2386</v>
      </c>
    </row>
    <row r="351911" spans="4:4" x14ac:dyDescent="0.25">
      <c r="D351911" s="81" t="s">
        <v>2387</v>
      </c>
    </row>
    <row r="351912" spans="4:4" x14ac:dyDescent="0.25">
      <c r="D351912" s="81" t="s">
        <v>2388</v>
      </c>
    </row>
    <row r="351913" spans="4:4" x14ac:dyDescent="0.25">
      <c r="D351913" s="81" t="s">
        <v>2389</v>
      </c>
    </row>
    <row r="351914" spans="4:4" x14ac:dyDescent="0.25">
      <c r="D351914" s="81" t="s">
        <v>2390</v>
      </c>
    </row>
    <row r="351915" spans="4:4" x14ac:dyDescent="0.25">
      <c r="D351915" s="81" t="s">
        <v>2391</v>
      </c>
    </row>
    <row r="351916" spans="4:4" x14ac:dyDescent="0.25">
      <c r="D351916" s="81" t="s">
        <v>2392</v>
      </c>
    </row>
    <row r="351917" spans="4:4" x14ac:dyDescent="0.25">
      <c r="D351917" s="81" t="s">
        <v>2393</v>
      </c>
    </row>
    <row r="351918" spans="4:4" x14ac:dyDescent="0.25">
      <c r="D351918" s="81" t="s">
        <v>2394</v>
      </c>
    </row>
    <row r="351919" spans="4:4" x14ac:dyDescent="0.25">
      <c r="D351919" s="81" t="s">
        <v>2395</v>
      </c>
    </row>
    <row r="351920" spans="4:4" x14ac:dyDescent="0.25">
      <c r="D351920" s="81" t="s">
        <v>2396</v>
      </c>
    </row>
    <row r="351921" spans="4:4" x14ac:dyDescent="0.25">
      <c r="D351921" s="81" t="s">
        <v>2397</v>
      </c>
    </row>
    <row r="351922" spans="4:4" x14ac:dyDescent="0.25">
      <c r="D351922" s="81" t="s">
        <v>2398</v>
      </c>
    </row>
    <row r="351923" spans="4:4" x14ac:dyDescent="0.25">
      <c r="D351923" s="81" t="s">
        <v>2399</v>
      </c>
    </row>
    <row r="351924" spans="4:4" x14ac:dyDescent="0.25">
      <c r="D351924" s="81" t="s">
        <v>2400</v>
      </c>
    </row>
    <row r="351925" spans="4:4" x14ac:dyDescent="0.25">
      <c r="D351925" s="81" t="s">
        <v>2401</v>
      </c>
    </row>
    <row r="351926" spans="4:4" x14ac:dyDescent="0.25">
      <c r="D351926" s="81" t="s">
        <v>2402</v>
      </c>
    </row>
    <row r="351927" spans="4:4" x14ac:dyDescent="0.25">
      <c r="D351927" s="81" t="s">
        <v>2403</v>
      </c>
    </row>
    <row r="351928" spans="4:4" x14ac:dyDescent="0.25">
      <c r="D351928" s="81" t="s">
        <v>2404</v>
      </c>
    </row>
    <row r="351929" spans="4:4" x14ac:dyDescent="0.25">
      <c r="D351929" s="81" t="s">
        <v>2405</v>
      </c>
    </row>
    <row r="351930" spans="4:4" x14ac:dyDescent="0.25">
      <c r="D351930" s="81" t="s">
        <v>2406</v>
      </c>
    </row>
    <row r="351931" spans="4:4" x14ac:dyDescent="0.25">
      <c r="D351931" s="81" t="s">
        <v>2407</v>
      </c>
    </row>
    <row r="351932" spans="4:4" x14ac:dyDescent="0.25">
      <c r="D351932" s="81" t="s">
        <v>2408</v>
      </c>
    </row>
    <row r="351933" spans="4:4" x14ac:dyDescent="0.25">
      <c r="D351933" s="81" t="s">
        <v>2409</v>
      </c>
    </row>
    <row r="351934" spans="4:4" x14ac:dyDescent="0.25">
      <c r="D351934" s="81" t="s">
        <v>2410</v>
      </c>
    </row>
    <row r="351935" spans="4:4" x14ac:dyDescent="0.25">
      <c r="D351935" s="81" t="s">
        <v>2411</v>
      </c>
    </row>
    <row r="351936" spans="4:4" x14ac:dyDescent="0.25">
      <c r="D351936" s="81" t="s">
        <v>2412</v>
      </c>
    </row>
    <row r="351937" spans="4:4" x14ac:dyDescent="0.25">
      <c r="D351937" s="81" t="s">
        <v>2413</v>
      </c>
    </row>
    <row r="351938" spans="4:4" x14ac:dyDescent="0.25">
      <c r="D351938" s="81" t="s">
        <v>2414</v>
      </c>
    </row>
    <row r="351939" spans="4:4" x14ac:dyDescent="0.25">
      <c r="D351939" s="81" t="s">
        <v>2415</v>
      </c>
    </row>
    <row r="351940" spans="4:4" x14ac:dyDescent="0.25">
      <c r="D351940" s="81" t="s">
        <v>2416</v>
      </c>
    </row>
    <row r="351941" spans="4:4" x14ac:dyDescent="0.25">
      <c r="D351941" s="81" t="s">
        <v>2417</v>
      </c>
    </row>
    <row r="351942" spans="4:4" x14ac:dyDescent="0.25">
      <c r="D351942" s="81" t="s">
        <v>2418</v>
      </c>
    </row>
    <row r="351943" spans="4:4" x14ac:dyDescent="0.25">
      <c r="D351943" s="81" t="s">
        <v>2419</v>
      </c>
    </row>
    <row r="351944" spans="4:4" x14ac:dyDescent="0.25">
      <c r="D351944" s="81" t="s">
        <v>2420</v>
      </c>
    </row>
    <row r="351945" spans="4:4" x14ac:dyDescent="0.25">
      <c r="D351945" s="81" t="s">
        <v>2421</v>
      </c>
    </row>
    <row r="351946" spans="4:4" x14ac:dyDescent="0.25">
      <c r="D351946" s="81" t="s">
        <v>2422</v>
      </c>
    </row>
    <row r="351947" spans="4:4" x14ac:dyDescent="0.25">
      <c r="D351947" s="81" t="s">
        <v>2423</v>
      </c>
    </row>
    <row r="351948" spans="4:4" x14ac:dyDescent="0.25">
      <c r="D351948" s="81" t="s">
        <v>2424</v>
      </c>
    </row>
    <row r="351949" spans="4:4" x14ac:dyDescent="0.25">
      <c r="D351949" s="81" t="s">
        <v>2425</v>
      </c>
    </row>
    <row r="351950" spans="4:4" x14ac:dyDescent="0.25">
      <c r="D351950" s="81" t="s">
        <v>2426</v>
      </c>
    </row>
    <row r="351951" spans="4:4" x14ac:dyDescent="0.25">
      <c r="D351951" s="81" t="s">
        <v>2427</v>
      </c>
    </row>
    <row r="351952" spans="4:4" x14ac:dyDescent="0.25">
      <c r="D351952" s="81" t="s">
        <v>2428</v>
      </c>
    </row>
    <row r="351953" spans="4:4" x14ac:dyDescent="0.25">
      <c r="D351953" s="81" t="s">
        <v>2429</v>
      </c>
    </row>
    <row r="351954" spans="4:4" x14ac:dyDescent="0.25">
      <c r="D351954" s="81" t="s">
        <v>2430</v>
      </c>
    </row>
    <row r="351955" spans="4:4" x14ac:dyDescent="0.25">
      <c r="D351955" s="81" t="s">
        <v>2431</v>
      </c>
    </row>
    <row r="351956" spans="4:4" x14ac:dyDescent="0.25">
      <c r="D351956" s="81" t="s">
        <v>2432</v>
      </c>
    </row>
    <row r="351957" spans="4:4" x14ac:dyDescent="0.25">
      <c r="D351957" s="81" t="s">
        <v>2433</v>
      </c>
    </row>
    <row r="351958" spans="4:4" x14ac:dyDescent="0.25">
      <c r="D351958" s="81" t="s">
        <v>2434</v>
      </c>
    </row>
    <row r="351959" spans="4:4" x14ac:dyDescent="0.25">
      <c r="D351959" s="81" t="s">
        <v>2435</v>
      </c>
    </row>
    <row r="351960" spans="4:4" x14ac:dyDescent="0.25">
      <c r="D351960" s="81" t="s">
        <v>2436</v>
      </c>
    </row>
    <row r="351961" spans="4:4" x14ac:dyDescent="0.25">
      <c r="D351961" s="81" t="s">
        <v>2437</v>
      </c>
    </row>
    <row r="351962" spans="4:4" x14ac:dyDescent="0.25">
      <c r="D351962" s="81" t="s">
        <v>2438</v>
      </c>
    </row>
    <row r="351963" spans="4:4" x14ac:dyDescent="0.25">
      <c r="D351963" s="81" t="s">
        <v>2439</v>
      </c>
    </row>
    <row r="351964" spans="4:4" x14ac:dyDescent="0.25">
      <c r="D351964" s="81" t="s">
        <v>2440</v>
      </c>
    </row>
    <row r="351965" spans="4:4" x14ac:dyDescent="0.25">
      <c r="D351965" s="81" t="s">
        <v>2441</v>
      </c>
    </row>
    <row r="351966" spans="4:4" x14ac:dyDescent="0.25">
      <c r="D351966" s="81" t="s">
        <v>2442</v>
      </c>
    </row>
    <row r="351967" spans="4:4" x14ac:dyDescent="0.25">
      <c r="D351967" s="81" t="s">
        <v>2443</v>
      </c>
    </row>
    <row r="351968" spans="4:4" x14ac:dyDescent="0.25">
      <c r="D351968" s="81" t="s">
        <v>2444</v>
      </c>
    </row>
    <row r="351969" spans="4:4" x14ac:dyDescent="0.25">
      <c r="D351969" s="81" t="s">
        <v>2445</v>
      </c>
    </row>
    <row r="351970" spans="4:4" x14ac:dyDescent="0.25">
      <c r="D351970" s="81" t="s">
        <v>2446</v>
      </c>
    </row>
    <row r="351971" spans="4:4" x14ac:dyDescent="0.25">
      <c r="D351971" s="81" t="s">
        <v>2447</v>
      </c>
    </row>
    <row r="351972" spans="4:4" x14ac:dyDescent="0.25">
      <c r="D351972" s="81" t="s">
        <v>2448</v>
      </c>
    </row>
    <row r="351973" spans="4:4" x14ac:dyDescent="0.25">
      <c r="D351973" s="81" t="s">
        <v>2449</v>
      </c>
    </row>
    <row r="351974" spans="4:4" x14ac:dyDescent="0.25">
      <c r="D351974" s="81" t="s">
        <v>2450</v>
      </c>
    </row>
    <row r="351975" spans="4:4" x14ac:dyDescent="0.25">
      <c r="D351975" s="81" t="s">
        <v>2451</v>
      </c>
    </row>
    <row r="351976" spans="4:4" x14ac:dyDescent="0.25">
      <c r="D351976" s="81" t="s">
        <v>2452</v>
      </c>
    </row>
    <row r="351977" spans="4:4" x14ac:dyDescent="0.25">
      <c r="D351977" s="81" t="s">
        <v>2453</v>
      </c>
    </row>
    <row r="351978" spans="4:4" x14ac:dyDescent="0.25">
      <c r="D351978" s="81" t="s">
        <v>2454</v>
      </c>
    </row>
    <row r="351979" spans="4:4" x14ac:dyDescent="0.25">
      <c r="D351979" s="81" t="s">
        <v>2455</v>
      </c>
    </row>
    <row r="351980" spans="4:4" x14ac:dyDescent="0.25">
      <c r="D351980" s="81" t="s">
        <v>2456</v>
      </c>
    </row>
    <row r="351981" spans="4:4" x14ac:dyDescent="0.25">
      <c r="D351981" s="81" t="s">
        <v>2457</v>
      </c>
    </row>
    <row r="351982" spans="4:4" x14ac:dyDescent="0.25">
      <c r="D351982" s="81" t="s">
        <v>2458</v>
      </c>
    </row>
    <row r="351983" spans="4:4" x14ac:dyDescent="0.25">
      <c r="D351983" s="81" t="s">
        <v>2459</v>
      </c>
    </row>
    <row r="351984" spans="4:4" x14ac:dyDescent="0.25">
      <c r="D351984" s="81" t="s">
        <v>2460</v>
      </c>
    </row>
    <row r="351985" spans="4:4" x14ac:dyDescent="0.25">
      <c r="D351985" s="81" t="s">
        <v>2461</v>
      </c>
    </row>
    <row r="351986" spans="4:4" x14ac:dyDescent="0.25">
      <c r="D351986" s="81" t="s">
        <v>2462</v>
      </c>
    </row>
    <row r="351987" spans="4:4" x14ac:dyDescent="0.25">
      <c r="D351987" s="81" t="s">
        <v>2463</v>
      </c>
    </row>
    <row r="351988" spans="4:4" x14ac:dyDescent="0.25">
      <c r="D351988" s="81" t="s">
        <v>2464</v>
      </c>
    </row>
    <row r="351989" spans="4:4" x14ac:dyDescent="0.25">
      <c r="D351989" s="81" t="s">
        <v>2465</v>
      </c>
    </row>
    <row r="351990" spans="4:4" x14ac:dyDescent="0.25">
      <c r="D351990" s="81" t="s">
        <v>2466</v>
      </c>
    </row>
    <row r="351991" spans="4:4" x14ac:dyDescent="0.25">
      <c r="D351991" s="81" t="s">
        <v>2467</v>
      </c>
    </row>
    <row r="351992" spans="4:4" x14ac:dyDescent="0.25">
      <c r="D351992" s="81" t="s">
        <v>2468</v>
      </c>
    </row>
    <row r="351993" spans="4:4" x14ac:dyDescent="0.25">
      <c r="D351993" s="81" t="s">
        <v>2469</v>
      </c>
    </row>
    <row r="351994" spans="4:4" x14ac:dyDescent="0.25">
      <c r="D351994" s="81" t="s">
        <v>2470</v>
      </c>
    </row>
    <row r="351995" spans="4:4" x14ac:dyDescent="0.25">
      <c r="D351995" s="81" t="s">
        <v>2471</v>
      </c>
    </row>
    <row r="351996" spans="4:4" x14ac:dyDescent="0.25">
      <c r="D351996" s="81" t="s">
        <v>2472</v>
      </c>
    </row>
    <row r="351997" spans="4:4" x14ac:dyDescent="0.25">
      <c r="D351997" s="81" t="s">
        <v>2473</v>
      </c>
    </row>
    <row r="351998" spans="4:4" x14ac:dyDescent="0.25">
      <c r="D351998" s="81" t="s">
        <v>2474</v>
      </c>
    </row>
    <row r="351999" spans="4:4" x14ac:dyDescent="0.25">
      <c r="D351999" s="81" t="s">
        <v>2475</v>
      </c>
    </row>
    <row r="352000" spans="4:4" x14ac:dyDescent="0.25">
      <c r="D352000" s="81" t="s">
        <v>2476</v>
      </c>
    </row>
    <row r="352001" spans="4:4" x14ac:dyDescent="0.25">
      <c r="D352001" s="81" t="s">
        <v>2477</v>
      </c>
    </row>
    <row r="352002" spans="4:4" x14ac:dyDescent="0.25">
      <c r="D352002" s="81" t="s">
        <v>2478</v>
      </c>
    </row>
    <row r="352003" spans="4:4" x14ac:dyDescent="0.25">
      <c r="D352003" s="81" t="s">
        <v>2479</v>
      </c>
    </row>
    <row r="352004" spans="4:4" x14ac:dyDescent="0.25">
      <c r="D352004" s="81" t="s">
        <v>2480</v>
      </c>
    </row>
    <row r="352005" spans="4:4" x14ac:dyDescent="0.25">
      <c r="D352005" s="81" t="s">
        <v>2481</v>
      </c>
    </row>
    <row r="352006" spans="4:4" x14ac:dyDescent="0.25">
      <c r="D352006" s="81" t="s">
        <v>2482</v>
      </c>
    </row>
    <row r="352007" spans="4:4" x14ac:dyDescent="0.25">
      <c r="D352007" s="81" t="s">
        <v>2483</v>
      </c>
    </row>
    <row r="352008" spans="4:4" x14ac:dyDescent="0.25">
      <c r="D352008" s="81" t="s">
        <v>2484</v>
      </c>
    </row>
    <row r="352009" spans="4:4" x14ac:dyDescent="0.25">
      <c r="D352009" s="81" t="s">
        <v>2485</v>
      </c>
    </row>
    <row r="352010" spans="4:4" x14ac:dyDescent="0.25">
      <c r="D352010" s="81" t="s">
        <v>2486</v>
      </c>
    </row>
    <row r="352011" spans="4:4" x14ac:dyDescent="0.25">
      <c r="D352011" s="81" t="s">
        <v>2487</v>
      </c>
    </row>
    <row r="352012" spans="4:4" x14ac:dyDescent="0.25">
      <c r="D352012" s="81" t="s">
        <v>2488</v>
      </c>
    </row>
    <row r="352013" spans="4:4" x14ac:dyDescent="0.25">
      <c r="D352013" s="81" t="s">
        <v>2489</v>
      </c>
    </row>
    <row r="352014" spans="4:4" x14ac:dyDescent="0.25">
      <c r="D352014" s="81" t="s">
        <v>2490</v>
      </c>
    </row>
    <row r="352015" spans="4:4" x14ac:dyDescent="0.25">
      <c r="D352015" s="81" t="s">
        <v>2491</v>
      </c>
    </row>
    <row r="352016" spans="4:4" x14ac:dyDescent="0.25">
      <c r="D352016" s="81" t="s">
        <v>2492</v>
      </c>
    </row>
    <row r="352017" spans="4:4" x14ac:dyDescent="0.25">
      <c r="D352017" s="81" t="s">
        <v>2493</v>
      </c>
    </row>
    <row r="352018" spans="4:4" x14ac:dyDescent="0.25">
      <c r="D352018" s="81" t="s">
        <v>2494</v>
      </c>
    </row>
    <row r="352019" spans="4:4" x14ac:dyDescent="0.25">
      <c r="D352019" s="81" t="s">
        <v>2495</v>
      </c>
    </row>
    <row r="352020" spans="4:4" x14ac:dyDescent="0.25">
      <c r="D352020" s="81" t="s">
        <v>2496</v>
      </c>
    </row>
    <row r="352021" spans="4:4" x14ac:dyDescent="0.25">
      <c r="D352021" s="81" t="s">
        <v>2497</v>
      </c>
    </row>
    <row r="352022" spans="4:4" x14ac:dyDescent="0.25">
      <c r="D352022" s="81" t="s">
        <v>2498</v>
      </c>
    </row>
    <row r="352023" spans="4:4" x14ac:dyDescent="0.25">
      <c r="D352023" s="81" t="s">
        <v>2499</v>
      </c>
    </row>
    <row r="352024" spans="4:4" x14ac:dyDescent="0.25">
      <c r="D352024" s="81" t="s">
        <v>2500</v>
      </c>
    </row>
    <row r="352025" spans="4:4" x14ac:dyDescent="0.25">
      <c r="D352025" s="81" t="s">
        <v>2501</v>
      </c>
    </row>
    <row r="352026" spans="4:4" x14ac:dyDescent="0.25">
      <c r="D352026" s="81" t="s">
        <v>2502</v>
      </c>
    </row>
    <row r="352027" spans="4:4" x14ac:dyDescent="0.25">
      <c r="D352027" s="81" t="s">
        <v>2503</v>
      </c>
    </row>
    <row r="352028" spans="4:4" x14ac:dyDescent="0.25">
      <c r="D352028" s="81" t="s">
        <v>2504</v>
      </c>
    </row>
    <row r="352029" spans="4:4" x14ac:dyDescent="0.25">
      <c r="D352029" s="81" t="s">
        <v>2505</v>
      </c>
    </row>
    <row r="352030" spans="4:4" x14ac:dyDescent="0.25">
      <c r="D352030" s="81" t="s">
        <v>2506</v>
      </c>
    </row>
    <row r="352031" spans="4:4" x14ac:dyDescent="0.25">
      <c r="D352031" s="81" t="s">
        <v>2507</v>
      </c>
    </row>
    <row r="352032" spans="4:4" x14ac:dyDescent="0.25">
      <c r="D352032" s="81" t="s">
        <v>2508</v>
      </c>
    </row>
    <row r="352033" spans="4:4" x14ac:dyDescent="0.25">
      <c r="D352033" s="81" t="s">
        <v>2509</v>
      </c>
    </row>
    <row r="352034" spans="4:4" x14ac:dyDescent="0.25">
      <c r="D352034" s="81" t="s">
        <v>2510</v>
      </c>
    </row>
    <row r="352035" spans="4:4" x14ac:dyDescent="0.25">
      <c r="D352035" s="81" t="s">
        <v>2511</v>
      </c>
    </row>
    <row r="352036" spans="4:4" x14ac:dyDescent="0.25">
      <c r="D352036" s="81" t="s">
        <v>2512</v>
      </c>
    </row>
    <row r="352037" spans="4:4" x14ac:dyDescent="0.25">
      <c r="D352037" s="81" t="s">
        <v>2513</v>
      </c>
    </row>
    <row r="352038" spans="4:4" x14ac:dyDescent="0.25">
      <c r="D352038" s="81" t="s">
        <v>2514</v>
      </c>
    </row>
    <row r="352039" spans="4:4" x14ac:dyDescent="0.25">
      <c r="D352039" s="81" t="s">
        <v>2515</v>
      </c>
    </row>
    <row r="352040" spans="4:4" x14ac:dyDescent="0.25">
      <c r="D352040" s="81" t="s">
        <v>2516</v>
      </c>
    </row>
    <row r="352041" spans="4:4" x14ac:dyDescent="0.25">
      <c r="D352041" s="81" t="s">
        <v>2517</v>
      </c>
    </row>
    <row r="352042" spans="4:4" x14ac:dyDescent="0.25">
      <c r="D352042" s="81" t="s">
        <v>2518</v>
      </c>
    </row>
    <row r="352043" spans="4:4" x14ac:dyDescent="0.25">
      <c r="D352043" s="81" t="s">
        <v>2519</v>
      </c>
    </row>
    <row r="352044" spans="4:4" x14ac:dyDescent="0.25">
      <c r="D352044" s="81" t="s">
        <v>2520</v>
      </c>
    </row>
    <row r="352045" spans="4:4" x14ac:dyDescent="0.25">
      <c r="D352045" s="81" t="s">
        <v>2521</v>
      </c>
    </row>
    <row r="352046" spans="4:4" x14ac:dyDescent="0.25">
      <c r="D352046" s="81" t="s">
        <v>2522</v>
      </c>
    </row>
    <row r="352047" spans="4:4" x14ac:dyDescent="0.25">
      <c r="D352047" s="81" t="s">
        <v>2523</v>
      </c>
    </row>
    <row r="352048" spans="4:4" x14ac:dyDescent="0.25">
      <c r="D352048" s="81" t="s">
        <v>2524</v>
      </c>
    </row>
    <row r="352049" spans="4:4" x14ac:dyDescent="0.25">
      <c r="D352049" s="81" t="s">
        <v>2525</v>
      </c>
    </row>
    <row r="352050" spans="4:4" x14ac:dyDescent="0.25">
      <c r="D352050" s="81" t="s">
        <v>2526</v>
      </c>
    </row>
    <row r="352051" spans="4:4" x14ac:dyDescent="0.25">
      <c r="D352051" s="81" t="s">
        <v>2527</v>
      </c>
    </row>
    <row r="352052" spans="4:4" x14ac:dyDescent="0.25">
      <c r="D352052" s="81" t="s">
        <v>2528</v>
      </c>
    </row>
    <row r="352053" spans="4:4" x14ac:dyDescent="0.25">
      <c r="D352053" s="81" t="s">
        <v>2529</v>
      </c>
    </row>
    <row r="352054" spans="4:4" x14ac:dyDescent="0.25">
      <c r="D352054" s="81" t="s">
        <v>2530</v>
      </c>
    </row>
    <row r="352055" spans="4:4" x14ac:dyDescent="0.25">
      <c r="D352055" s="81" t="s">
        <v>2531</v>
      </c>
    </row>
    <row r="352056" spans="4:4" x14ac:dyDescent="0.25">
      <c r="D352056" s="81" t="s">
        <v>2532</v>
      </c>
    </row>
    <row r="352057" spans="4:4" x14ac:dyDescent="0.25">
      <c r="D352057" s="81" t="s">
        <v>2533</v>
      </c>
    </row>
    <row r="352058" spans="4:4" x14ac:dyDescent="0.25">
      <c r="D352058" s="81" t="s">
        <v>2534</v>
      </c>
    </row>
    <row r="352059" spans="4:4" x14ac:dyDescent="0.25">
      <c r="D352059" s="81" t="s">
        <v>2535</v>
      </c>
    </row>
    <row r="352060" spans="4:4" x14ac:dyDescent="0.25">
      <c r="D352060" s="81" t="s">
        <v>2536</v>
      </c>
    </row>
    <row r="352061" spans="4:4" x14ac:dyDescent="0.25">
      <c r="D352061" s="81" t="s">
        <v>2537</v>
      </c>
    </row>
    <row r="352062" spans="4:4" x14ac:dyDescent="0.25">
      <c r="D352062" s="81" t="s">
        <v>2538</v>
      </c>
    </row>
    <row r="352063" spans="4:4" x14ac:dyDescent="0.25">
      <c r="D352063" s="81" t="s">
        <v>2539</v>
      </c>
    </row>
    <row r="352064" spans="4:4" x14ac:dyDescent="0.25">
      <c r="D352064" s="81" t="s">
        <v>2540</v>
      </c>
    </row>
    <row r="352065" spans="4:4" x14ac:dyDescent="0.25">
      <c r="D352065" s="81" t="s">
        <v>2541</v>
      </c>
    </row>
    <row r="352066" spans="4:4" x14ac:dyDescent="0.25">
      <c r="D352066" s="81" t="s">
        <v>2542</v>
      </c>
    </row>
    <row r="352067" spans="4:4" x14ac:dyDescent="0.25">
      <c r="D352067" s="81" t="s">
        <v>2543</v>
      </c>
    </row>
    <row r="352068" spans="4:4" x14ac:dyDescent="0.25">
      <c r="D352068" s="81" t="s">
        <v>2544</v>
      </c>
    </row>
    <row r="352069" spans="4:4" x14ac:dyDescent="0.25">
      <c r="D352069" s="81" t="s">
        <v>2545</v>
      </c>
    </row>
    <row r="352070" spans="4:4" x14ac:dyDescent="0.25">
      <c r="D352070" s="81" t="s">
        <v>2546</v>
      </c>
    </row>
    <row r="352071" spans="4:4" x14ac:dyDescent="0.25">
      <c r="D352071" s="81" t="s">
        <v>2547</v>
      </c>
    </row>
    <row r="352072" spans="4:4" x14ac:dyDescent="0.25">
      <c r="D352072" s="81" t="s">
        <v>2548</v>
      </c>
    </row>
    <row r="352073" spans="4:4" x14ac:dyDescent="0.25">
      <c r="D352073" s="81" t="s">
        <v>2549</v>
      </c>
    </row>
    <row r="352074" spans="4:4" x14ac:dyDescent="0.25">
      <c r="D352074" s="81" t="s">
        <v>2550</v>
      </c>
    </row>
    <row r="352075" spans="4:4" x14ac:dyDescent="0.25">
      <c r="D352075" s="81" t="s">
        <v>2551</v>
      </c>
    </row>
    <row r="352076" spans="4:4" x14ac:dyDescent="0.25">
      <c r="D352076" s="81" t="s">
        <v>2552</v>
      </c>
    </row>
    <row r="352077" spans="4:4" x14ac:dyDescent="0.25">
      <c r="D352077" s="81" t="s">
        <v>2553</v>
      </c>
    </row>
    <row r="352078" spans="4:4" x14ac:dyDescent="0.25">
      <c r="D352078" s="81" t="s">
        <v>2554</v>
      </c>
    </row>
    <row r="352079" spans="4:4" x14ac:dyDescent="0.25">
      <c r="D352079" s="81" t="s">
        <v>2555</v>
      </c>
    </row>
    <row r="352080" spans="4:4" x14ac:dyDescent="0.25">
      <c r="D352080" s="81" t="s">
        <v>2556</v>
      </c>
    </row>
    <row r="352081" spans="4:4" x14ac:dyDescent="0.25">
      <c r="D352081" s="81" t="s">
        <v>2557</v>
      </c>
    </row>
    <row r="352082" spans="4:4" x14ac:dyDescent="0.25">
      <c r="D352082" s="81" t="s">
        <v>2558</v>
      </c>
    </row>
    <row r="352083" spans="4:4" x14ac:dyDescent="0.25">
      <c r="D352083" s="81" t="s">
        <v>2559</v>
      </c>
    </row>
    <row r="352084" spans="4:4" x14ac:dyDescent="0.25">
      <c r="D352084" s="81" t="s">
        <v>2560</v>
      </c>
    </row>
    <row r="352085" spans="4:4" x14ac:dyDescent="0.25">
      <c r="D352085" s="81" t="s">
        <v>2561</v>
      </c>
    </row>
    <row r="352086" spans="4:4" x14ac:dyDescent="0.25">
      <c r="D352086" s="81" t="s">
        <v>2562</v>
      </c>
    </row>
    <row r="352087" spans="4:4" x14ac:dyDescent="0.25">
      <c r="D352087" s="81" t="s">
        <v>2563</v>
      </c>
    </row>
    <row r="352088" spans="4:4" x14ac:dyDescent="0.25">
      <c r="D352088" s="81" t="s">
        <v>2564</v>
      </c>
    </row>
    <row r="352089" spans="4:4" x14ac:dyDescent="0.25">
      <c r="D352089" s="81" t="s">
        <v>2565</v>
      </c>
    </row>
    <row r="352090" spans="4:4" x14ac:dyDescent="0.25">
      <c r="D352090" s="81" t="s">
        <v>2566</v>
      </c>
    </row>
    <row r="352091" spans="4:4" x14ac:dyDescent="0.25">
      <c r="D352091" s="81" t="s">
        <v>2567</v>
      </c>
    </row>
    <row r="352092" spans="4:4" x14ac:dyDescent="0.25">
      <c r="D352092" s="81" t="s">
        <v>2568</v>
      </c>
    </row>
    <row r="352093" spans="4:4" x14ac:dyDescent="0.25">
      <c r="D352093" s="81" t="s">
        <v>2569</v>
      </c>
    </row>
    <row r="352094" spans="4:4" x14ac:dyDescent="0.25">
      <c r="D352094" s="81" t="s">
        <v>2570</v>
      </c>
    </row>
    <row r="352095" spans="4:4" x14ac:dyDescent="0.25">
      <c r="D352095" s="81" t="s">
        <v>2571</v>
      </c>
    </row>
    <row r="352096" spans="4:4" x14ac:dyDescent="0.25">
      <c r="D352096" s="81" t="s">
        <v>2572</v>
      </c>
    </row>
    <row r="352097" spans="4:4" x14ac:dyDescent="0.25">
      <c r="D352097" s="81" t="s">
        <v>2573</v>
      </c>
    </row>
    <row r="352098" spans="4:4" x14ac:dyDescent="0.25">
      <c r="D352098" s="81" t="s">
        <v>2574</v>
      </c>
    </row>
    <row r="352099" spans="4:4" x14ac:dyDescent="0.25">
      <c r="D352099" s="81" t="s">
        <v>2575</v>
      </c>
    </row>
    <row r="352100" spans="4:4" x14ac:dyDescent="0.25">
      <c r="D352100" s="81" t="s">
        <v>2576</v>
      </c>
    </row>
    <row r="352101" spans="4:4" x14ac:dyDescent="0.25">
      <c r="D352101" s="81" t="s">
        <v>2577</v>
      </c>
    </row>
    <row r="352102" spans="4:4" x14ac:dyDescent="0.25">
      <c r="D352102" s="81" t="s">
        <v>2578</v>
      </c>
    </row>
    <row r="352103" spans="4:4" x14ac:dyDescent="0.25">
      <c r="D352103" s="81" t="s">
        <v>2579</v>
      </c>
    </row>
    <row r="352104" spans="4:4" x14ac:dyDescent="0.25">
      <c r="D352104" s="81" t="s">
        <v>2580</v>
      </c>
    </row>
    <row r="352105" spans="4:4" x14ac:dyDescent="0.25">
      <c r="D352105" s="81" t="s">
        <v>2581</v>
      </c>
    </row>
    <row r="352106" spans="4:4" x14ac:dyDescent="0.25">
      <c r="D352106" s="81" t="s">
        <v>2582</v>
      </c>
    </row>
    <row r="352107" spans="4:4" x14ac:dyDescent="0.25">
      <c r="D352107" s="81" t="s">
        <v>2583</v>
      </c>
    </row>
    <row r="352108" spans="4:4" x14ac:dyDescent="0.25">
      <c r="D352108" s="81" t="s">
        <v>2584</v>
      </c>
    </row>
    <row r="352109" spans="4:4" x14ac:dyDescent="0.25">
      <c r="D352109" s="81" t="s">
        <v>2585</v>
      </c>
    </row>
    <row r="352110" spans="4:4" x14ac:dyDescent="0.25">
      <c r="D352110" s="81" t="s">
        <v>2586</v>
      </c>
    </row>
    <row r="352111" spans="4:4" x14ac:dyDescent="0.25">
      <c r="D352111" s="81" t="s">
        <v>2587</v>
      </c>
    </row>
    <row r="352112" spans="4:4" x14ac:dyDescent="0.25">
      <c r="D352112" s="81" t="s">
        <v>2588</v>
      </c>
    </row>
    <row r="352113" spans="4:4" x14ac:dyDescent="0.25">
      <c r="D352113" s="81" t="s">
        <v>2589</v>
      </c>
    </row>
    <row r="352114" spans="4:4" x14ac:dyDescent="0.25">
      <c r="D352114" s="81" t="s">
        <v>2590</v>
      </c>
    </row>
    <row r="352115" spans="4:4" x14ac:dyDescent="0.25">
      <c r="D352115" s="81" t="s">
        <v>2591</v>
      </c>
    </row>
    <row r="352116" spans="4:4" x14ac:dyDescent="0.25">
      <c r="D352116" s="81" t="s">
        <v>2592</v>
      </c>
    </row>
    <row r="352117" spans="4:4" x14ac:dyDescent="0.25">
      <c r="D352117" s="81" t="s">
        <v>2593</v>
      </c>
    </row>
    <row r="352118" spans="4:4" x14ac:dyDescent="0.25">
      <c r="D352118" s="81" t="s">
        <v>2594</v>
      </c>
    </row>
    <row r="352119" spans="4:4" x14ac:dyDescent="0.25">
      <c r="D352119" s="81" t="s">
        <v>2595</v>
      </c>
    </row>
    <row r="352120" spans="4:4" x14ac:dyDescent="0.25">
      <c r="D352120" s="81" t="s">
        <v>2596</v>
      </c>
    </row>
    <row r="352121" spans="4:4" x14ac:dyDescent="0.25">
      <c r="D352121" s="81" t="s">
        <v>2597</v>
      </c>
    </row>
    <row r="352122" spans="4:4" x14ac:dyDescent="0.25">
      <c r="D352122" s="81" t="s">
        <v>2598</v>
      </c>
    </row>
    <row r="352123" spans="4:4" x14ac:dyDescent="0.25">
      <c r="D352123" s="81" t="s">
        <v>2599</v>
      </c>
    </row>
    <row r="352124" spans="4:4" x14ac:dyDescent="0.25">
      <c r="D352124" s="81" t="s">
        <v>2600</v>
      </c>
    </row>
    <row r="352125" spans="4:4" x14ac:dyDescent="0.25">
      <c r="D352125" s="81" t="s">
        <v>2601</v>
      </c>
    </row>
    <row r="352126" spans="4:4" x14ac:dyDescent="0.25">
      <c r="D352126" s="81" t="s">
        <v>2602</v>
      </c>
    </row>
    <row r="352127" spans="4:4" x14ac:dyDescent="0.25">
      <c r="D352127" s="81" t="s">
        <v>2603</v>
      </c>
    </row>
    <row r="352128" spans="4:4" x14ac:dyDescent="0.25">
      <c r="D352128" s="81" t="s">
        <v>2604</v>
      </c>
    </row>
    <row r="352129" spans="4:4" x14ac:dyDescent="0.25">
      <c r="D352129" s="81" t="s">
        <v>2605</v>
      </c>
    </row>
    <row r="352130" spans="4:4" x14ac:dyDescent="0.25">
      <c r="D352130" s="81" t="s">
        <v>2606</v>
      </c>
    </row>
    <row r="352131" spans="4:4" x14ac:dyDescent="0.25">
      <c r="D352131" s="81" t="s">
        <v>2607</v>
      </c>
    </row>
    <row r="352132" spans="4:4" x14ac:dyDescent="0.25">
      <c r="D352132" s="81" t="s">
        <v>2608</v>
      </c>
    </row>
    <row r="352133" spans="4:4" x14ac:dyDescent="0.25">
      <c r="D352133" s="81" t="s">
        <v>2609</v>
      </c>
    </row>
    <row r="352134" spans="4:4" x14ac:dyDescent="0.25">
      <c r="D352134" s="81" t="s">
        <v>2610</v>
      </c>
    </row>
    <row r="352135" spans="4:4" x14ac:dyDescent="0.25">
      <c r="D352135" s="81" t="s">
        <v>2611</v>
      </c>
    </row>
    <row r="352136" spans="4:4" x14ac:dyDescent="0.25">
      <c r="D352136" s="81" t="s">
        <v>2612</v>
      </c>
    </row>
    <row r="352137" spans="4:4" x14ac:dyDescent="0.25">
      <c r="D352137" s="81" t="s">
        <v>2613</v>
      </c>
    </row>
    <row r="352138" spans="4:4" x14ac:dyDescent="0.25">
      <c r="D352138" s="81" t="s">
        <v>2614</v>
      </c>
    </row>
    <row r="352139" spans="4:4" x14ac:dyDescent="0.25">
      <c r="D352139" s="81" t="s">
        <v>2615</v>
      </c>
    </row>
    <row r="352140" spans="4:4" x14ac:dyDescent="0.25">
      <c r="D352140" s="81" t="s">
        <v>2616</v>
      </c>
    </row>
    <row r="352141" spans="4:4" x14ac:dyDescent="0.25">
      <c r="D352141" s="81" t="s">
        <v>2617</v>
      </c>
    </row>
    <row r="352142" spans="4:4" x14ac:dyDescent="0.25">
      <c r="D352142" s="81" t="s">
        <v>2618</v>
      </c>
    </row>
    <row r="352143" spans="4:4" x14ac:dyDescent="0.25">
      <c r="D352143" s="81" t="s">
        <v>2619</v>
      </c>
    </row>
    <row r="352144" spans="4:4" x14ac:dyDescent="0.25">
      <c r="D352144" s="81" t="s">
        <v>2620</v>
      </c>
    </row>
    <row r="352145" spans="4:4" x14ac:dyDescent="0.25">
      <c r="D352145" s="81" t="s">
        <v>2621</v>
      </c>
    </row>
    <row r="352146" spans="4:4" x14ac:dyDescent="0.25">
      <c r="D352146" s="81" t="s">
        <v>2622</v>
      </c>
    </row>
    <row r="352147" spans="4:4" x14ac:dyDescent="0.25">
      <c r="D352147" s="81" t="s">
        <v>2623</v>
      </c>
    </row>
    <row r="352148" spans="4:4" x14ac:dyDescent="0.25">
      <c r="D352148" s="81" t="s">
        <v>2624</v>
      </c>
    </row>
    <row r="352149" spans="4:4" x14ac:dyDescent="0.25">
      <c r="D352149" s="81" t="s">
        <v>2625</v>
      </c>
    </row>
    <row r="352150" spans="4:4" x14ac:dyDescent="0.25">
      <c r="D352150" s="81" t="s">
        <v>2626</v>
      </c>
    </row>
    <row r="352151" spans="4:4" x14ac:dyDescent="0.25">
      <c r="D352151" s="81" t="s">
        <v>2627</v>
      </c>
    </row>
    <row r="352152" spans="4:4" x14ac:dyDescent="0.25">
      <c r="D352152" s="81" t="s">
        <v>2628</v>
      </c>
    </row>
    <row r="352153" spans="4:4" x14ac:dyDescent="0.25">
      <c r="D352153" s="81" t="s">
        <v>2629</v>
      </c>
    </row>
    <row r="352154" spans="4:4" x14ac:dyDescent="0.25">
      <c r="D352154" s="81" t="s">
        <v>2630</v>
      </c>
    </row>
    <row r="352155" spans="4:4" x14ac:dyDescent="0.25">
      <c r="D352155" s="81" t="s">
        <v>2631</v>
      </c>
    </row>
    <row r="352156" spans="4:4" x14ac:dyDescent="0.25">
      <c r="D352156" s="81" t="s">
        <v>2632</v>
      </c>
    </row>
    <row r="352157" spans="4:4" x14ac:dyDescent="0.25">
      <c r="D352157" s="81" t="s">
        <v>2633</v>
      </c>
    </row>
    <row r="352158" spans="4:4" x14ac:dyDescent="0.25">
      <c r="D352158" s="81" t="s">
        <v>2634</v>
      </c>
    </row>
    <row r="352159" spans="4:4" x14ac:dyDescent="0.25">
      <c r="D352159" s="81" t="s">
        <v>2635</v>
      </c>
    </row>
  </sheetData>
  <mergeCells count="1">
    <mergeCell ref="B8:S8"/>
  </mergeCells>
  <dataValidations xWindow="1107" yWindow="305" count="11">
    <dataValidation type="decimal" allowBlank="1" showInputMessage="1" showErrorMessage="1" errorTitle="Entrada no válida" error="Por favor escriba un número" promptTitle="Escriba un número en esta casilla" prompt=" Registre EN NÚMERO el porcentaje (%) de avance de ejecución del  proyecto." sqref="R11" xr:uid="{F537FE62-1D78-4B36-AC20-6D82C941CEA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7F59BD74-3618-4FBE-BC93-1FFC29AAC75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B70BDEAB-DEA5-4AAB-9C4C-828DFB6A2FF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D32C6356-FB0C-43A9-94D8-86D9A165E042}">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24D3FF8C-2F9B-4161-9636-0563636D5D2C}">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D8A3E79E-E636-49D2-AAEF-C2AFD738D0FE}">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F593B30A-3A12-4D8D-92D1-0DDAB673C3A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7D4A0A61-2629-4485-B394-4F1CD617500D}">
      <formula1>$C$351002:$C$351009</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5CF6D7FF-141C-41CB-A851-A2F2177CADBA}">
      <formula1>$B$351002:$B$351011</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63ED5E5-5C6E-4615-A461-FDE1FFF402E6}">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79F14E85-4750-4B69-A470-EDC5FE9D3BA7}">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F1.1  INGRESOS DE ORIGEN DI</vt:lpstr>
      <vt:lpstr>F2  PLAN ANUAL DE COMPRAS AP...</vt:lpstr>
      <vt:lpstr>F4  PLANES DE ACCIÓN Y EJECU...</vt:lpstr>
      <vt:lpstr>F6  INDICADORES DE GESTIÓN</vt:lpstr>
      <vt:lpstr>F7.1  RELACIÓN PROYECTOS FI</vt:lpstr>
      <vt:lpstr>F7.2  RELACIÓN PROYECTOS DE</vt:lpstr>
      <vt:lpstr>F8.1  COMPROMISOS PRESUPUES</vt:lpstr>
      <vt:lpstr>F9  RELACIÓN DE PROCESOS JU</vt:lpstr>
      <vt:lpstr>F11  PLAN DE INVERSIÓN Y EJ</vt:lpstr>
      <vt:lpstr>F25  PROG PPTAL GASTOS EMPR</vt:lpstr>
      <vt:lpstr>F25.2  TRANSFERENCIAS PRESU</vt:lpstr>
      <vt:lpstr>F25.3  AUTORIZACIÓN DE NOTI</vt:lpstr>
      <vt:lpstr>F30  GESTIÓN MISIONAL ENTID</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Obando Martinez</cp:lastModifiedBy>
  <cp:lastPrinted>2022-02-15T21:46:02Z</cp:lastPrinted>
  <dcterms:created xsi:type="dcterms:W3CDTF">2022-02-08T16:23:33Z</dcterms:created>
  <dcterms:modified xsi:type="dcterms:W3CDTF">2022-03-01T16:59:02Z</dcterms:modified>
</cp:coreProperties>
</file>