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icetex-my.sharepoint.com/personal/vamaya_icetex_gov_co/Documents/BACKUP 2022/BALANCES DE PUBLICACION/"/>
    </mc:Choice>
  </mc:AlternateContent>
  <xr:revisionPtr revIDLastSave="717" documentId="13_ncr:1_{0C9E1186-D5DA-465C-86FC-BAA4A9C5FB27}" xr6:coauthVersionLast="47" xr6:coauthVersionMax="47" xr10:uidLastSave="{85621C8B-14BE-47E4-9178-BD9036E0220D}"/>
  <bookViews>
    <workbookView xWindow="-120" yWindow="-120" windowWidth="20730" windowHeight="11160" tabRatio="651" firstSheet="5" activeTab="10" xr2:uid="{00000000-000D-0000-FFFF-FFFF00000000}"/>
  </bookViews>
  <sheets>
    <sheet name="ER Enero" sheetId="2" r:id="rId1"/>
    <sheet name="ESF Enero" sheetId="3" r:id="rId2"/>
    <sheet name="ER Febrero" sheetId="26" r:id="rId3"/>
    <sheet name="ESF Febrero" sheetId="27" r:id="rId4"/>
    <sheet name="ER Marzo" sheetId="28" r:id="rId5"/>
    <sheet name="ESF Marzo" sheetId="29" r:id="rId6"/>
    <sheet name="ER Abril" sheetId="30" r:id="rId7"/>
    <sheet name="ESF Abril " sheetId="31" r:id="rId8"/>
    <sheet name="ER Mayo" sheetId="32" r:id="rId9"/>
    <sheet name="ESF Mayo" sheetId="33" r:id="rId10"/>
    <sheet name="ER Junio" sheetId="34" r:id="rId11"/>
    <sheet name="ESF Junio" sheetId="35" r:id="rId12"/>
    <sheet name="ER Acumulado" sheetId="25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0" localSheetId="12">'[1]Otras inversiones'!#REF!</definedName>
    <definedName name="\0" localSheetId="0">'[1]Otras inversiones'!#REF!</definedName>
    <definedName name="\0" localSheetId="1">'[1]Otras inversiones'!#REF!</definedName>
    <definedName name="\0">'[1]Otras inversiones'!#REF!</definedName>
    <definedName name="\a" localSheetId="0">[1]Acciones!#REF!</definedName>
    <definedName name="\a" localSheetId="1">[1]Acciones!#REF!</definedName>
    <definedName name="\a">[1]Acciones!#REF!</definedName>
    <definedName name="\f" localSheetId="0">#REF!</definedName>
    <definedName name="\f" localSheetId="1">#REF!</definedName>
    <definedName name="\f">#REF!</definedName>
    <definedName name="\h" localSheetId="0">#REF!</definedName>
    <definedName name="\h" localSheetId="1">#REF!</definedName>
    <definedName name="\h">#REF!</definedName>
    <definedName name="\i" localSheetId="0">#REF!</definedName>
    <definedName name="\i" localSheetId="1">#REF!</definedName>
    <definedName name="\i">#REF!</definedName>
    <definedName name="\k" localSheetId="0">#REF!</definedName>
    <definedName name="\k" localSheetId="1">#REF!</definedName>
    <definedName name="\k">#REF!</definedName>
    <definedName name="\l" localSheetId="0">[1]Acciones!#REF!</definedName>
    <definedName name="\l" localSheetId="1">[1]Acciones!#REF!</definedName>
    <definedName name="\l">[1]Acciones!#REF!</definedName>
    <definedName name="\m" localSheetId="0">'[1]Otras inversiones'!#REF!</definedName>
    <definedName name="\m" localSheetId="1">'[1]Otras inversiones'!#REF!</definedName>
    <definedName name="\m">'[1]Otras inversiones'!#REF!</definedName>
    <definedName name="\p" localSheetId="0">[1]Acciones!#REF!</definedName>
    <definedName name="\p" localSheetId="1">[1]Acciones!#REF!</definedName>
    <definedName name="\p">[1]Acciones!#REF!</definedName>
    <definedName name="\q" localSheetId="0">'[1]Otras inversiones'!#REF!</definedName>
    <definedName name="\q" localSheetId="1">'[1]Otras inversiones'!#REF!</definedName>
    <definedName name="\q">'[1]Otras inversiones'!#REF!</definedName>
    <definedName name="\t" localSheetId="0">#REF!</definedName>
    <definedName name="\t" localSheetId="1">#REF!</definedName>
    <definedName name="\t">#REF!</definedName>
    <definedName name="\v" localSheetId="0">'[1]Otras inversiones'!#REF!</definedName>
    <definedName name="\v" localSheetId="1">'[1]Otras inversiones'!#REF!</definedName>
    <definedName name="\v">'[1]Otras inversiones'!#REF!</definedName>
    <definedName name="\x" localSheetId="0">[1]Acciones!#REF!</definedName>
    <definedName name="\x" localSheetId="1">[1]Acciones!#REF!</definedName>
    <definedName name="\x">[1]Acciones!#REF!</definedName>
    <definedName name="\z" localSheetId="0">[1]Acciones!#REF!</definedName>
    <definedName name="\z" localSheetId="1">[1]Acciones!#REF!</definedName>
    <definedName name="\z">[1]Acciones!#REF!</definedName>
    <definedName name="___DAT2" localSheetId="0">#REF!</definedName>
    <definedName name="___DAT2" localSheetId="1">#REF!</definedName>
    <definedName name="___DAT2">#REF!</definedName>
    <definedName name="__DAT2" localSheetId="0">#REF!</definedName>
    <definedName name="__DAT2" localSheetId="1">#REF!</definedName>
    <definedName name="__DAT2">#REF!</definedName>
    <definedName name="__DAT4" localSheetId="0">#REF!</definedName>
    <definedName name="__DAT4" localSheetId="1">#REF!</definedName>
    <definedName name="__DAT4">#REF!</definedName>
    <definedName name="_2_" localSheetId="0">[1]Acciones!#REF!</definedName>
    <definedName name="_2_" localSheetId="1">[1]Acciones!#REF!</definedName>
    <definedName name="_2_">[1]Acciones!#REF!</definedName>
    <definedName name="_ALT_X" localSheetId="0">#REF!</definedName>
    <definedName name="_ALT_X" localSheetId="1">#REF!</definedName>
    <definedName name="_ALT_X">#REF!</definedName>
    <definedName name="_DAT1" localSheetId="0">#REF!</definedName>
    <definedName name="_DAT1" localSheetId="1">#REF!</definedName>
    <definedName name="_DAT1">#REF!</definedName>
    <definedName name="_DAT10" localSheetId="0">#REF!</definedName>
    <definedName name="_DAT10" localSheetId="1">#REF!</definedName>
    <definedName name="_DAT10">#REF!</definedName>
    <definedName name="_DAT11" localSheetId="0">#REF!</definedName>
    <definedName name="_DAT11" localSheetId="1">#REF!</definedName>
    <definedName name="_DAT11">#REF!</definedName>
    <definedName name="_DAT12" localSheetId="0">#REF!</definedName>
    <definedName name="_DAT12" localSheetId="1">#REF!</definedName>
    <definedName name="_DAT12">#REF!</definedName>
    <definedName name="_DAT13" localSheetId="0">#REF!</definedName>
    <definedName name="_DAT13" localSheetId="1">#REF!</definedName>
    <definedName name="_DAT13">#REF!</definedName>
    <definedName name="_DAT2" localSheetId="0">#REF!</definedName>
    <definedName name="_DAT2" localSheetId="1">#REF!</definedName>
    <definedName name="_DAT2">#REF!</definedName>
    <definedName name="_DAT3" localSheetId="0">#REF!</definedName>
    <definedName name="_DAT3" localSheetId="1">#REF!</definedName>
    <definedName name="_DAT3">#REF!</definedName>
    <definedName name="_DAT4" localSheetId="0">#REF!</definedName>
    <definedName name="_DAT4" localSheetId="1">#REF!</definedName>
    <definedName name="_DAT4">#REF!</definedName>
    <definedName name="_DAT5" localSheetId="0">#REF!</definedName>
    <definedName name="_DAT5" localSheetId="1">#REF!</definedName>
    <definedName name="_DAT5">#REF!</definedName>
    <definedName name="_DAT6" localSheetId="0">#REF!</definedName>
    <definedName name="_DAT6" localSheetId="1">#REF!</definedName>
    <definedName name="_DAT6">#REF!</definedName>
    <definedName name="_DAT7" localSheetId="0">#REF!</definedName>
    <definedName name="_DAT7" localSheetId="1">#REF!</definedName>
    <definedName name="_DAT7">#REF!</definedName>
    <definedName name="_DAT8" localSheetId="0">#REF!</definedName>
    <definedName name="_DAT8" localSheetId="1">#REF!</definedName>
    <definedName name="_DAT8">#REF!</definedName>
    <definedName name="_DAT9" localSheetId="0">#REF!</definedName>
    <definedName name="_DAT9" localSheetId="1">#REF!</definedName>
    <definedName name="_DAT9">#REF!</definedName>
    <definedName name="_DIC02" localSheetId="0">#REF!</definedName>
    <definedName name="_DIC02" localSheetId="1">#REF!</definedName>
    <definedName name="_DIC02">#REF!</definedName>
    <definedName name="_ING1" localSheetId="0">[2]CMRESU99!#REF!</definedName>
    <definedName name="_ING1" localSheetId="1">[2]CMRESU99!#REF!</definedName>
    <definedName name="_ING1">[2]CMRESU99!#REF!</definedName>
    <definedName name="_ING2" localSheetId="0">[2]CMRESU99!#REF!</definedName>
    <definedName name="_ING2" localSheetId="1">[2]CMRESU99!#REF!</definedName>
    <definedName name="_ING2">[2]CMRESU99!#REF!</definedName>
    <definedName name="_ING3" localSheetId="0">[2]CMRESU99!#REF!</definedName>
    <definedName name="_ING3" localSheetId="1">[2]CMRESU99!#REF!</definedName>
    <definedName name="_ING3">[2]CMRESU99!#REF!</definedName>
    <definedName name="_ING4" localSheetId="0">[2]CMRESU99!#REF!</definedName>
    <definedName name="_ING4" localSheetId="1">[2]CMRESU99!#REF!</definedName>
    <definedName name="_ING4">[2]CMRESU99!#REF!</definedName>
    <definedName name="_ING5" localSheetId="0">[2]CMRESU99!#REF!</definedName>
    <definedName name="_ING5" localSheetId="1">[2]CMRESU99!#REF!</definedName>
    <definedName name="_ING5">[2]CMRESU99!#REF!</definedName>
    <definedName name="_ING6" localSheetId="0">[2]CMRESU99!#REF!</definedName>
    <definedName name="_ING6" localSheetId="1">[2]CMRESU99!#REF!</definedName>
    <definedName name="_ING6">[2]CMRESU99!#REF!</definedName>
    <definedName name="_ING7" localSheetId="0">[2]CMRESU99!#REF!</definedName>
    <definedName name="_ING7" localSheetId="1">[2]CMRESU99!#REF!</definedName>
    <definedName name="_ING7">[2]CMRESU99!#REF!</definedName>
    <definedName name="_pas1" localSheetId="0">#REF!</definedName>
    <definedName name="_pas1" localSheetId="1">#REF!</definedName>
    <definedName name="_pas1">#REF!</definedName>
    <definedName name="_pas2" localSheetId="0">#REF!</definedName>
    <definedName name="_pas2" localSheetId="1">#REF!</definedName>
    <definedName name="_pas2">#REF!</definedName>
    <definedName name="_VPP1" localSheetId="0">#REF!</definedName>
    <definedName name="_VPP1" localSheetId="1">#REF!</definedName>
    <definedName name="_VPP1">#REF!</definedName>
    <definedName name="_VPP2" localSheetId="0">#REF!</definedName>
    <definedName name="_VPP2" localSheetId="1">#REF!</definedName>
    <definedName name="_VPP2">#REF!</definedName>
    <definedName name="_VPP3" localSheetId="0">#REF!</definedName>
    <definedName name="_VPP3" localSheetId="1">#REF!</definedName>
    <definedName name="_VPP3">#REF!</definedName>
    <definedName name="A" localSheetId="0">[1]Acciones!#REF!</definedName>
    <definedName name="A" localSheetId="1">[1]Acciones!#REF!</definedName>
    <definedName name="A">[1]Acciones!#REF!</definedName>
    <definedName name="AA" localSheetId="0">[1]Acciones!#REF!</definedName>
    <definedName name="AA" localSheetId="1">[1]Acciones!#REF!</definedName>
    <definedName name="AA">[1]Acciones!#REF!</definedName>
    <definedName name="aaaaaaaaaaaaaa" localSheetId="0">'[1]Otras inversiones'!#REF!</definedName>
    <definedName name="aaaaaaaaaaaaaa" localSheetId="1">'[1]Otras inversiones'!#REF!</definedName>
    <definedName name="aaaaaaaaaaaaaa">'[1]Otras inversiones'!#REF!</definedName>
    <definedName name="Acreedor">'[3]Hoja1 (2)'!$A$1:$D$12420</definedName>
    <definedName name="ACTAGR" localSheetId="0">#REF!</definedName>
    <definedName name="ACTAGR" localSheetId="1">#REF!</definedName>
    <definedName name="ACTAGR">#REF!</definedName>
    <definedName name="ACTGAN" localSheetId="0">#REF!</definedName>
    <definedName name="ACTGAN" localSheetId="1">#REF!</definedName>
    <definedName name="ACTGAN">#REF!</definedName>
    <definedName name="AD_Ajuste_VPP" localSheetId="0">#REF!</definedName>
    <definedName name="AD_Ajuste_VPP" localSheetId="1">#REF!</definedName>
    <definedName name="AD_Ajuste_VPP">#REF!</definedName>
    <definedName name="AD_CM_Dividendos" localSheetId="0">#REF!</definedName>
    <definedName name="AD_CM_Dividendos" localSheetId="1">#REF!</definedName>
    <definedName name="AD_CM_Dividendos">#REF!</definedName>
    <definedName name="AD_Corr_Mon_Inversion" localSheetId="0">#REF!</definedName>
    <definedName name="AD_Corr_Mon_Inversion" localSheetId="1">#REF!</definedName>
    <definedName name="AD_Corr_Mon_Inversion">#REF!</definedName>
    <definedName name="AD_Patrim_Negativo" localSheetId="0">#REF!</definedName>
    <definedName name="AD_Patrim_Negativo" localSheetId="1">#REF!</definedName>
    <definedName name="AD_Patrim_Negativo">#REF!</definedName>
    <definedName name="AD_Reconc_Utilidad." localSheetId="0">#REF!</definedName>
    <definedName name="AD_Reconc_Utilidad." localSheetId="1">#REF!</definedName>
    <definedName name="AD_Reconc_Utilidad.">#REF!</definedName>
    <definedName name="agc" localSheetId="0">#REF!</definedName>
    <definedName name="agc" localSheetId="1">#REF!</definedName>
    <definedName name="agc">#REF!</definedName>
    <definedName name="AJUSTE_PRICE">'[4]PRESUNTIVA- ANTICIPO- DESCUENTO'!$C$1</definedName>
    <definedName name="ANEXO02" localSheetId="0">#REF!</definedName>
    <definedName name="ANEXO02" localSheetId="1">#REF!</definedName>
    <definedName name="ANEXO02">#REF!</definedName>
    <definedName name="ANEXO29" localSheetId="0">#REF!</definedName>
    <definedName name="ANEXO29" localSheetId="1">#REF!</definedName>
    <definedName name="ANEXO29">#REF!</definedName>
    <definedName name="_xlnm.Print_Area" localSheetId="0">'ER Enero'!$A$1:$C$50</definedName>
    <definedName name="_xlnm.Print_Area" localSheetId="1">'ESF Enero'!$A$1:$I$41</definedName>
    <definedName name="_xlnm.Print_Area">[5]PROVI!$B$2:$AN$120</definedName>
    <definedName name="AREA01" localSheetId="0">#REF!</definedName>
    <definedName name="AREA01" localSheetId="1">#REF!</definedName>
    <definedName name="AREA01">#REF!</definedName>
    <definedName name="AREA02" localSheetId="0">#REF!</definedName>
    <definedName name="AREA02" localSheetId="1">#REF!</definedName>
    <definedName name="AREA02">#REF!</definedName>
    <definedName name="AREA04" localSheetId="0">#REF!</definedName>
    <definedName name="AREA04" localSheetId="1">#REF!</definedName>
    <definedName name="AREA04">#REF!</definedName>
    <definedName name="AREA1">'[6]8'!$A$96:$AK$141</definedName>
    <definedName name="AREA14">'[7]Datos estimado'!$A$1:$O$75</definedName>
    <definedName name="AREA2">'[6]8'!$A$1:$AA$141</definedName>
    <definedName name="area20" localSheetId="0">#REF!</definedName>
    <definedName name="area20" localSheetId="1">#REF!</definedName>
    <definedName name="area20">#REF!</definedName>
    <definedName name="AREA21">'[7]Datos estimado'!$A$37:$Y$74</definedName>
    <definedName name="AREA3" localSheetId="0">#REF!</definedName>
    <definedName name="AREA3" localSheetId="1">#REF!</definedName>
    <definedName name="AREA3">#REF!</definedName>
    <definedName name="AREA4" localSheetId="0">#REF!</definedName>
    <definedName name="AREA4" localSheetId="1">#REF!</definedName>
    <definedName name="AREA4">#REF!</definedName>
    <definedName name="AS2DocOpenMode" hidden="1">"AS2DocumentBrowse"</definedName>
    <definedName name="B">'[8]EMGESA '!$A$1:$F$1363</definedName>
    <definedName name="BA_05" localSheetId="0">#REF!</definedName>
    <definedName name="BA_05" localSheetId="1">#REF!</definedName>
    <definedName name="BA_05">#REF!</definedName>
    <definedName name="BA_06A" localSheetId="0">#REF!</definedName>
    <definedName name="BA_06A" localSheetId="1">#REF!</definedName>
    <definedName name="BA_06A">#REF!</definedName>
    <definedName name="BA_06B" localSheetId="0">#REF!</definedName>
    <definedName name="BA_06B" localSheetId="1">#REF!</definedName>
    <definedName name="BA_06B">#REF!</definedName>
    <definedName name="BA_08" localSheetId="0">#REF!</definedName>
    <definedName name="BA_08" localSheetId="1">#REF!</definedName>
    <definedName name="BA_08">#REF!</definedName>
    <definedName name="BA_09" localSheetId="0">#REF!</definedName>
    <definedName name="BA_09" localSheetId="1">#REF!</definedName>
    <definedName name="BA_09">#REF!</definedName>
    <definedName name="BA_10" localSheetId="0">#REF!</definedName>
    <definedName name="BA_10" localSheetId="1">#REF!</definedName>
    <definedName name="BA_10">#REF!</definedName>
    <definedName name="BA_11" localSheetId="0">#REF!</definedName>
    <definedName name="BA_11" localSheetId="1">#REF!</definedName>
    <definedName name="BA_11">#REF!</definedName>
    <definedName name="BA_12" localSheetId="0">#REF!</definedName>
    <definedName name="BA_12" localSheetId="1">#REF!</definedName>
    <definedName name="BA_12">#REF!</definedName>
    <definedName name="BA_15" localSheetId="0">#REF!</definedName>
    <definedName name="BA_15" localSheetId="1">#REF!</definedName>
    <definedName name="BA_15">#REF!</definedName>
    <definedName name="BA_17" localSheetId="0">#REF!</definedName>
    <definedName name="BA_17" localSheetId="1">#REF!</definedName>
    <definedName name="BA_17">#REF!</definedName>
    <definedName name="BA_19A" localSheetId="0">[9]Provisones!#REF!</definedName>
    <definedName name="BA_19A" localSheetId="1">[9]Provisones!#REF!</definedName>
    <definedName name="BA_19A">[9]Provisones!#REF!</definedName>
    <definedName name="BA_20" localSheetId="0">#REF!</definedName>
    <definedName name="BA_20" localSheetId="1">#REF!</definedName>
    <definedName name="BA_20">#REF!</definedName>
    <definedName name="BA_21" localSheetId="0">#REF!</definedName>
    <definedName name="BA_21" localSheetId="1">#REF!</definedName>
    <definedName name="BA_21">#REF!</definedName>
    <definedName name="BA_22" localSheetId="0">#REF!</definedName>
    <definedName name="BA_22" localSheetId="1">#REF!</definedName>
    <definedName name="BA_22">#REF!</definedName>
    <definedName name="BA_23" localSheetId="0">#REF!</definedName>
    <definedName name="BA_23" localSheetId="1">#REF!</definedName>
    <definedName name="BA_23">#REF!</definedName>
    <definedName name="BA_32" localSheetId="0">#REF!</definedName>
    <definedName name="BA_32" localSheetId="1">#REF!</definedName>
    <definedName name="BA_32">#REF!</definedName>
    <definedName name="BA_34" localSheetId="0">#REF!</definedName>
    <definedName name="BA_34" localSheetId="1">#REF!</definedName>
    <definedName name="BA_34">#REF!</definedName>
    <definedName name="BA_39" localSheetId="0">#REF!</definedName>
    <definedName name="BA_39" localSheetId="1">#REF!</definedName>
    <definedName name="BA_39">#REF!</definedName>
    <definedName name="BAL.OCT" localSheetId="0">#REF!</definedName>
    <definedName name="BAL.OCT" localSheetId="1">#REF!</definedName>
    <definedName name="BAL.OCT">#REF!</definedName>
    <definedName name="BAS">[5]PROVI!$B$1:$AQ$120</definedName>
    <definedName name="BASE">[5]PROVI!$B$1:$AT$115</definedName>
    <definedName name="BASE_CUENTA">[10]BASE!$A$4:$A$4157</definedName>
    <definedName name="BASE1">[11]RREDES!$B$1:$AT$27</definedName>
    <definedName name="_xlnm.Database" localSheetId="0">#REF!</definedName>
    <definedName name="_xlnm.Database" localSheetId="1">#REF!</definedName>
    <definedName name="_xlnm.Database">#REF!</definedName>
    <definedName name="BCE" localSheetId="0">#REF!</definedName>
    <definedName name="BCE" localSheetId="1">#REF!</definedName>
    <definedName name="BCE">#REF!</definedName>
    <definedName name="BETANIA">'[8]EMGESA '!$A:$F</definedName>
    <definedName name="BOSA_ING_BARR">[5]PROVI!$B$418:$AQ$419</definedName>
    <definedName name="BOSA_ING_PROV">[5]PROVI!$B$129:$AQ$130</definedName>
    <definedName name="BOSA_INV_PRES">[5]PROVI!$B$461:$AQ$462</definedName>
    <definedName name="BOSA_LOT_REDBS">[12]RREDES!$B$418:$AT$419</definedName>
    <definedName name="BOSA_LOT_REDSB">[12]PROVI!$B$645:$AT$646</definedName>
    <definedName name="BOSA_PROY_APROB">[5]PROVI!$B$254:$AQ$255</definedName>
    <definedName name="BOSA_PROY_EJEC">[5]PROVI!$B$296:$AQ$297</definedName>
    <definedName name="BOSA_PROY_EJECU">[5]PROVI!$B$337:$AQ$338</definedName>
    <definedName name="BOSA_PROY_PEND">[5]PROVI!$B$171:$AQ$172</definedName>
    <definedName name="BOSA_PROY_TERM">[5]PROVI!$B$212:$AQ$213</definedName>
    <definedName name="C_" localSheetId="0">'[1]Otras inversiones'!#REF!</definedName>
    <definedName name="C_" localSheetId="1">'[1]Otras inversiones'!#REF!</definedName>
    <definedName name="C_">'[1]Otras inversiones'!#REF!</definedName>
    <definedName name="CAIS_APR">[5]PROVI!$B$404:$R$405</definedName>
    <definedName name="CAIS_ING">[5]PROVI!$B$378:$R$379</definedName>
    <definedName name="CAIS_TER">[5]PROVI!$B$391:$R$392</definedName>
    <definedName name="CCOSTO">[13]Hoja1!$A$2:$B$44</definedName>
    <definedName name="CERO" localSheetId="0">'[1]Otras inversiones'!#REF!</definedName>
    <definedName name="CERO" localSheetId="1">'[1]Otras inversiones'!#REF!</definedName>
    <definedName name="CERO">'[1]Otras inversiones'!#REF!</definedName>
    <definedName name="CHAP_ING_BARR">[5]PROVI!$B$421:$AQ$422</definedName>
    <definedName name="CHAP_ING_PROV">[5]PROVI!$B$132:$AQ$133</definedName>
    <definedName name="CHAP_INV_PRES">[5]PROVI!$B$465:$AQ$466</definedName>
    <definedName name="CHAP_LOR_REDSB">[12]PROVI!$B$648:$AT$649</definedName>
    <definedName name="CHAP_LOT_REDBS">[12]RREDES!$B$421:$AT$422</definedName>
    <definedName name="CHAP_PROY_APROB">[5]PROVI!$B$257:$AQ$258</definedName>
    <definedName name="CHAP_PROY_EJEC">[5]PROVI!$B$299:$AQ$300</definedName>
    <definedName name="CHAP_PROY_EJECU">[5]PROVI!$B$340:$AQ$341</definedName>
    <definedName name="CHAP_PROY_PEND">[5]PROVI!$B$174:$AQ$175</definedName>
    <definedName name="CHAP_PROY_TERM">[5]PROVI!$B$215:$AQ$216</definedName>
    <definedName name="CHILECTRA" localSheetId="0">#REF!</definedName>
    <definedName name="CHILECTRA" localSheetId="1">#REF!</definedName>
    <definedName name="CHILECTRA">#REF!</definedName>
    <definedName name="CINFI" localSheetId="0">#REF!</definedName>
    <definedName name="CINFI" localSheetId="1">#REF!</definedName>
    <definedName name="CINFI">#REF!</definedName>
    <definedName name="CIUD_ING_BARR">[5]PROVI!$B$442:$AQ$443</definedName>
    <definedName name="CIUD_ING_PROV">[5]PROVI!$A$153:$AQ$154</definedName>
    <definedName name="CIUD_INV_PRES">[5]PROVI!$B$486:$AT$487</definedName>
    <definedName name="CIUD_LOT_REDBS">[12]RREDES!$B$442:$AT$443</definedName>
    <definedName name="CIUD_LOT_REDSB">[12]PROVI!$B$669:$AT$670</definedName>
    <definedName name="CIUD_PROY_APROB">[5]PROVI!$A$278:$AQ$279</definedName>
    <definedName name="CIUD_PROY_EJEC">[5]PROVI!$A$320:$AQ$321</definedName>
    <definedName name="CIUD_PROY_EJECU">[5]PROVI!$A$361:$AQ$362</definedName>
    <definedName name="CIUD_PROY_PEND">[5]PROVI!$A$195:$AQ$196</definedName>
    <definedName name="CIUD_PROY_TERM">[5]PROVI!$A$236:$AQ$237</definedName>
    <definedName name="CND">[14]Datos_anuales!$B$14</definedName>
    <definedName name="CONSTRUCTORA" localSheetId="0">#REF!</definedName>
    <definedName name="CONSTRUCTORA" localSheetId="1">#REF!</definedName>
    <definedName name="CONSTRUCTORA">#REF!</definedName>
    <definedName name="CONTRA" localSheetId="0">'[1]Otras inversiones'!#REF!</definedName>
    <definedName name="CONTRA" localSheetId="1">'[1]Otras inversiones'!#REF!</definedName>
    <definedName name="CONTRA">'[1]Otras inversiones'!#REF!</definedName>
    <definedName name="COPIA1" localSheetId="0">#REF!</definedName>
    <definedName name="COPIA1" localSheetId="1">#REF!</definedName>
    <definedName name="COPIA1">#REF!</definedName>
    <definedName name="COPIA1A" localSheetId="0">#REF!</definedName>
    <definedName name="COPIA1A" localSheetId="1">#REF!</definedName>
    <definedName name="COPIA1A">#REF!</definedName>
    <definedName name="COPY" localSheetId="0">[1]Acciones!#REF!</definedName>
    <definedName name="COPY" localSheetId="1">[1]Acciones!#REF!</definedName>
    <definedName name="COPY">[1]Acciones!#REF!</definedName>
    <definedName name="CORFIVALLE" localSheetId="0">#REF!</definedName>
    <definedName name="CORFIVALLE" localSheetId="1">#REF!</definedName>
    <definedName name="CORFIVALLE">#REF!</definedName>
    <definedName name="CORR_MONETARIA">'[4]CONCILIACION PATRIMONIO Y RENTA'!$F$15</definedName>
    <definedName name="CPI_APR">[5]PROVI!$B$407:$R$408</definedName>
    <definedName name="CPI_ING">[5]PROVI!$B$381:$R$382</definedName>
    <definedName name="CPI_TER">[5]PROVI!$B$394:$R$395</definedName>
    <definedName name="cua" localSheetId="0">#REF!</definedName>
    <definedName name="cua" localSheetId="1">#REF!</definedName>
    <definedName name="cua">#REF!</definedName>
    <definedName name="CUADRO13" localSheetId="0">#REF!</definedName>
    <definedName name="CUADRO13" localSheetId="1">#REF!</definedName>
    <definedName name="CUADRO13">#REF!</definedName>
    <definedName name="CUENTA" localSheetId="0">#REF!</definedName>
    <definedName name="CUENTA" localSheetId="1">#REF!</definedName>
    <definedName name="CUENTA">#REF!</definedName>
    <definedName name="CuentaCase" localSheetId="0">#REF!</definedName>
    <definedName name="CuentaCase" localSheetId="1">#REF!</definedName>
    <definedName name="CuentaCase">#REF!</definedName>
    <definedName name="d" localSheetId="0">[1]Acciones!#REF!</definedName>
    <definedName name="d" localSheetId="1">[1]Acciones!#REF!</definedName>
    <definedName name="d">[1]Acciones!#REF!</definedName>
    <definedName name="DAC_APR">[5]PROVI!$B$410:$R$411</definedName>
    <definedName name="DAC_ING">[5]PROVI!$B$384:$R$385</definedName>
    <definedName name="DAC_TER">[5]PROVI!$B$397:$R$398</definedName>
    <definedName name="DAE_APR">[5]PROVI!$B$413:$R$414</definedName>
    <definedName name="DAE_ING">[5]PROVI!$B$387:$R$388</definedName>
    <definedName name="DAE_TER">[5]PROVI!$B$400:$R$401</definedName>
    <definedName name="dagnober" localSheetId="0">#REF!</definedName>
    <definedName name="dagnober" localSheetId="1">#REF!</definedName>
    <definedName name="dagnober">#REF!</definedName>
    <definedName name="DATOS0" localSheetId="0">'[1]Otras inversiones'!#REF!</definedName>
    <definedName name="DATOS0" localSheetId="1">'[1]Otras inversiones'!#REF!</definedName>
    <definedName name="DATOS0">'[1]Otras inversiones'!#REF!</definedName>
    <definedName name="DATOS0A" localSheetId="0">[1]Acciones!#REF!</definedName>
    <definedName name="DATOS0A" localSheetId="1">[1]Acciones!#REF!</definedName>
    <definedName name="DATOS0A">[1]Acciones!#REF!</definedName>
    <definedName name="DATOS0B" localSheetId="0">#REF!</definedName>
    <definedName name="DATOS0B" localSheetId="1">#REF!</definedName>
    <definedName name="DATOS0B">#REF!</definedName>
    <definedName name="DATOS0C" localSheetId="0">#REF!</definedName>
    <definedName name="DATOS0C" localSheetId="1">#REF!</definedName>
    <definedName name="DATOS0C">#REF!</definedName>
    <definedName name="DATOS1B" localSheetId="0">#REF!</definedName>
    <definedName name="DATOS1B" localSheetId="1">#REF!</definedName>
    <definedName name="DATOS1B">#REF!</definedName>
    <definedName name="DATOS1C" localSheetId="0">#REF!</definedName>
    <definedName name="DATOS1C" localSheetId="1">#REF!</definedName>
    <definedName name="DATOS1C">#REF!</definedName>
    <definedName name="DATOSE" localSheetId="0">#REF!</definedName>
    <definedName name="DATOSE" localSheetId="1">#REF!</definedName>
    <definedName name="DATOSE">#REF!</definedName>
    <definedName name="DATOSI" localSheetId="0">#REF!</definedName>
    <definedName name="DATOSI" localSheetId="1">#REF!</definedName>
    <definedName name="DATOSI">#REF!</definedName>
    <definedName name="DATOST" localSheetId="0">#REF!</definedName>
    <definedName name="DATOST" localSheetId="1">#REF!</definedName>
    <definedName name="DATOST">#REF!</definedName>
    <definedName name="ded">'[15]EMGESA '!$A:$F</definedName>
    <definedName name="DIPREL" localSheetId="0">#REF!</definedName>
    <definedName name="DIPREL" localSheetId="1">#REF!</definedName>
    <definedName name="DIPREL">#REF!</definedName>
    <definedName name="DIVIPAR" localSheetId="0">#REF!</definedName>
    <definedName name="DIVIPAR" localSheetId="1">#REF!</definedName>
    <definedName name="DIVIPAR">#REF!</definedName>
    <definedName name="DOLARES" localSheetId="0">#REF!</definedName>
    <definedName name="DOLARES" localSheetId="1">#REF!</definedName>
    <definedName name="DOLARES">#REF!</definedName>
    <definedName name="E.RES.OCT" localSheetId="0">#REF!</definedName>
    <definedName name="E.RES.OCT" localSheetId="1">#REF!</definedName>
    <definedName name="E.RES.OCT">#REF!</definedName>
    <definedName name="ee" localSheetId="0">#REF!</definedName>
    <definedName name="ee" localSheetId="1">#REF!</definedName>
    <definedName name="ee">#REF!</definedName>
    <definedName name="EFAFDEF">[16]EFAF!$A$1:$G$26</definedName>
    <definedName name="ENGA_ING_BARR">[5]PROVI!$B$445:$AQ$446</definedName>
    <definedName name="ENGA_ING_PROV">[5]PROVI!$B$156:$AQ$157</definedName>
    <definedName name="ENGA_INV_PRES">[5]PROVI!$B$489:$AT$490</definedName>
    <definedName name="ENGA_LOT_RED">[12]PROVI!$B$672:$AT$673</definedName>
    <definedName name="ENGA_LOT_REDBS">[12]RREDES!$B$445:$AT$446</definedName>
    <definedName name="ENGA_PROY_APROB">[5]PROVI!$B$281:$AQ$282</definedName>
    <definedName name="ENGA_PROY_EJEC">[5]PROVI!$B$323:$AQ$324</definedName>
    <definedName name="ENGA_PROY_EJECU">[5]PROVI!$B$364:$AQ$365</definedName>
    <definedName name="ENGA_PROY_PEND">[5]PROVI!$B$198:$AQ$199</definedName>
    <definedName name="ENGA_PROY_TERM">[5]PROVI!$B$239:$AQ$240</definedName>
    <definedName name="ENTER" localSheetId="0">'[1]Otras inversiones'!#REF!</definedName>
    <definedName name="ENTER" localSheetId="1">'[1]Otras inversiones'!#REF!</definedName>
    <definedName name="ENTER">'[1]Otras inversiones'!#REF!</definedName>
    <definedName name="ENTER1" localSheetId="0">'[1]Otras inversiones'!#REF!</definedName>
    <definedName name="ENTER1" localSheetId="1">'[1]Otras inversiones'!#REF!</definedName>
    <definedName name="ENTER1">'[1]Otras inversiones'!#REF!</definedName>
    <definedName name="ENTRA" localSheetId="0">'[1]Otras inversiones'!#REF!</definedName>
    <definedName name="ENTRA" localSheetId="1">'[1]Otras inversiones'!#REF!</definedName>
    <definedName name="ENTRA">'[1]Otras inversiones'!#REF!</definedName>
    <definedName name="ERROR" localSheetId="0">'[1]Otras inversiones'!#REF!</definedName>
    <definedName name="ERROR" localSheetId="1">'[1]Otras inversiones'!#REF!</definedName>
    <definedName name="ERROR">'[1]Otras inversiones'!#REF!</definedName>
    <definedName name="EV__LASTREFTIME__" hidden="1">40456.7651157407</definedName>
    <definedName name="EXTRANJERA" localSheetId="0">#REF!</definedName>
    <definedName name="EXTRANJERA" localSheetId="1">#REF!</definedName>
    <definedName name="EXTRANJERA">#REF!</definedName>
    <definedName name="FechaAplica">[17]Resumen!$D$72</definedName>
    <definedName name="ff" localSheetId="0">#REF!</definedName>
    <definedName name="ff" localSheetId="1">#REF!</definedName>
    <definedName name="ff">#REF!</definedName>
    <definedName name="FILA" localSheetId="0">'[1]Otras inversiones'!#REF!</definedName>
    <definedName name="FILA" localSheetId="1">'[1]Otras inversiones'!#REF!</definedName>
    <definedName name="FILA">'[1]Otras inversiones'!#REF!</definedName>
    <definedName name="FlujoInicial" localSheetId="0">#REF!</definedName>
    <definedName name="FlujoInicial" localSheetId="1">#REF!</definedName>
    <definedName name="FlujoInicial">#REF!</definedName>
    <definedName name="FONT_ING_BARR">[5]PROVI!$A$451:$AQ$452</definedName>
    <definedName name="FONT_ING_PROV">[5]PROVI!$B$162:$AQ$163</definedName>
    <definedName name="FONT_INV_PRES">[5]PROVI!$B$495:$AT$496</definedName>
    <definedName name="FONT_LOT_REDBS">[12]RREDES!$B$451:$AT$452</definedName>
    <definedName name="FONT_LOT_REDSB">[12]PROVI!$B$678:$AT$679</definedName>
    <definedName name="FONT_PROY_APROB">[5]PROVI!$B$287:$AQ$288</definedName>
    <definedName name="FONT_PROY_EJEC">[5]PROVI!$B$329:$AQ$330</definedName>
    <definedName name="FONT_PROY_EJECU">[5]PROVI!$B$370:$AQ$371</definedName>
    <definedName name="FONT_PROY_PEND">[5]PROVI!$B$204:$AQ$205</definedName>
    <definedName name="FONT_PROY_TERM">[5]PROVI!$B$245:$AQ$246</definedName>
    <definedName name="formato1">[18]Mensual!$B$4:$O$40</definedName>
    <definedName name="formato2">[18]Mensual!$D$4:$O$40</definedName>
    <definedName name="formato3" localSheetId="0">#REF!</definedName>
    <definedName name="formato3" localSheetId="1">#REF!</definedName>
    <definedName name="formato3">#REF!</definedName>
    <definedName name="formato4" localSheetId="0">#REF!</definedName>
    <definedName name="formato4" localSheetId="1">#REF!</definedName>
    <definedName name="formato4">#REF!</definedName>
    <definedName name="FUENTES">[16]EFAF!$I$37:$J$96</definedName>
    <definedName name="GRABAR" localSheetId="0">'[1]Otras inversiones'!#REF!</definedName>
    <definedName name="GRABAR" localSheetId="1">'[1]Otras inversiones'!#REF!</definedName>
    <definedName name="GRABAR">'[1]Otras inversiones'!#REF!</definedName>
    <definedName name="HORA" localSheetId="0">'[1]Otras inversiones'!#REF!</definedName>
    <definedName name="HORA" localSheetId="1">'[1]Otras inversiones'!#REF!</definedName>
    <definedName name="HORA">'[1]Otras inversiones'!#REF!</definedName>
    <definedName name="I" localSheetId="0">[1]Acciones!#REF!</definedName>
    <definedName name="I" localSheetId="1">[1]Acciones!#REF!</definedName>
    <definedName name="I">[1]Acciones!#REF!</definedName>
    <definedName name="iii" localSheetId="0">'[1]Otras inversiones'!#REF!</definedName>
    <definedName name="iii" localSheetId="1">'[1]Otras inversiones'!#REF!</definedName>
    <definedName name="iii">'[1]Otras inversiones'!#REF!</definedName>
    <definedName name="IIMV" localSheetId="0">#REF!</definedName>
    <definedName name="IIMV" localSheetId="1">#REF!</definedName>
    <definedName name="IIMV">#REF!</definedName>
    <definedName name="IIMVCORACEROS__." localSheetId="0">#REF!</definedName>
    <definedName name="IIMVCORACEROS__." localSheetId="1">#REF!</definedName>
    <definedName name="IIMVCORACEROS__.">#REF!</definedName>
    <definedName name="IMPRESION" localSheetId="0">'[1]Otras inversiones'!#REF!</definedName>
    <definedName name="IMPRESION" localSheetId="1">'[1]Otras inversiones'!#REF!</definedName>
    <definedName name="IMPRESION">'[1]Otras inversiones'!#REF!</definedName>
    <definedName name="IMPRESION1" localSheetId="0">'[1]Otras inversiones'!#REF!</definedName>
    <definedName name="IMPRESION1" localSheetId="1">'[1]Otras inversiones'!#REF!</definedName>
    <definedName name="IMPRESION1">'[1]Otras inversiones'!#REF!</definedName>
    <definedName name="IMVLADEHESA" localSheetId="0">#REF!</definedName>
    <definedName name="IMVLADEHESA" localSheetId="1">#REF!</definedName>
    <definedName name="IMVLADEHESA">#REF!</definedName>
    <definedName name="INDEM" localSheetId="0">#REF!</definedName>
    <definedName name="INDEM" localSheetId="1">#REF!</definedName>
    <definedName name="INDEM">#REF!</definedName>
    <definedName name="INDICADORES">[16]INDICADORES!$A$1:$R$79</definedName>
    <definedName name="INDYCOMDES" localSheetId="0">#REF!</definedName>
    <definedName name="INDYCOMDES" localSheetId="1">#REF!</definedName>
    <definedName name="INDYCOMDES">#REF!</definedName>
    <definedName name="INGRESOS" localSheetId="0">[2]CMRESU99!#REF!</definedName>
    <definedName name="INGRESOS" localSheetId="1">[2]CMRESU99!#REF!</definedName>
    <definedName name="INGRESOS">[2]CMRESU99!#REF!</definedName>
    <definedName name="INGRESOSNG" localSheetId="0">#REF!</definedName>
    <definedName name="INGRESOSNG" localSheetId="1">#REF!</definedName>
    <definedName name="INGRESOSNG">#REF!</definedName>
    <definedName name="INGRESOSNG1" localSheetId="0">#REF!</definedName>
    <definedName name="INGRESOSNG1" localSheetId="1">#REF!</definedName>
    <definedName name="INGRESOSNG1">#REF!</definedName>
    <definedName name="INI" localSheetId="0">'[1]Otras inversiones'!#REF!</definedName>
    <definedName name="INI" localSheetId="1">'[1]Otras inversiones'!#REF!</definedName>
    <definedName name="INI">'[1]Otras inversiones'!#REF!</definedName>
    <definedName name="INUECON" localSheetId="0">#REF!</definedName>
    <definedName name="INUECON" localSheetId="1">#REF!</definedName>
    <definedName name="INUECON">#REF!</definedName>
    <definedName name="irt" localSheetId="0">#REF!</definedName>
    <definedName name="irt" localSheetId="1">#REF!</definedName>
    <definedName name="irt">#REF!</definedName>
    <definedName name="KENN_ING_BARR">[5]PROVI!$A$454:$AQ$455</definedName>
    <definedName name="KENN_ING_PROV">[5]PROVI!$B$165:$AQ$166</definedName>
    <definedName name="KENN_INV_PRES">[5]PROVI!$B$499:$AT$500</definedName>
    <definedName name="KENN_LOT_REDBS">[12]RREDES!$B$454:$AT$455</definedName>
    <definedName name="KENN_LOT_REDSB">[12]PROVI!$B$681:$AT$682</definedName>
    <definedName name="KENN_PORY_APROB">[5]PROVI!$B$290:$AQ$291</definedName>
    <definedName name="KENN_PROY_APROB">[5]PROVI!$B$290:$AQ$291</definedName>
    <definedName name="KENN_PROY_EJEC">[5]PROVI!$B$332:$AQ$333</definedName>
    <definedName name="KENN_PROY_EJECU">[5]PROVI!$B$373:$AQ$374</definedName>
    <definedName name="KENN_PROY_PEND">[5]PROVI!$A$207:$AQ$208</definedName>
    <definedName name="KENN_PROY_TERM">[5]PROVI!$B$248:$AQ$249</definedName>
    <definedName name="LIQFUSTRA" localSheetId="0">#REF!</definedName>
    <definedName name="LIQFUSTRA" localSheetId="1">#REF!</definedName>
    <definedName name="LIQFUSTRA">#REF!</definedName>
    <definedName name="MACRO" localSheetId="0">'[1]Otras inversiones'!#REF!</definedName>
    <definedName name="MACRO" localSheetId="1">'[1]Otras inversiones'!#REF!</definedName>
    <definedName name="MACRO">'[1]Otras inversiones'!#REF!</definedName>
    <definedName name="MAY.NOV" localSheetId="0">#REF!</definedName>
    <definedName name="MAY.NOV" localSheetId="1">#REF!</definedName>
    <definedName name="MAY.NOV">#REF!</definedName>
    <definedName name="MAYOR.OCT" localSheetId="0">#REF!</definedName>
    <definedName name="MAYOR.OCT" localSheetId="1">#REF!</definedName>
    <definedName name="MAYOR.OCT">#REF!</definedName>
    <definedName name="MENSAJE" localSheetId="0">'[1]Otras inversiones'!#REF!</definedName>
    <definedName name="MENSAJE" localSheetId="1">'[1]Otras inversiones'!#REF!</definedName>
    <definedName name="MENSAJE">'[1]Otras inversiones'!#REF!</definedName>
    <definedName name="MENU0" localSheetId="0">'[1]Otras inversiones'!#REF!</definedName>
    <definedName name="MENU0" localSheetId="1">'[1]Otras inversiones'!#REF!</definedName>
    <definedName name="MENU0">'[1]Otras inversiones'!#REF!</definedName>
    <definedName name="MENU1" localSheetId="0">'[1]Otras inversiones'!#REF!</definedName>
    <definedName name="MENU1" localSheetId="1">'[1]Otras inversiones'!#REF!</definedName>
    <definedName name="MENU1">'[1]Otras inversiones'!#REF!</definedName>
    <definedName name="MENU1A" localSheetId="0">#REF!</definedName>
    <definedName name="MENU1A" localSheetId="1">#REF!</definedName>
    <definedName name="MENU1A">#REF!</definedName>
    <definedName name="MENU3" localSheetId="0">#REF!</definedName>
    <definedName name="MENU3" localSheetId="1">#REF!</definedName>
    <definedName name="MENU3">#REF!</definedName>
    <definedName name="MENU4" localSheetId="0">'[1]Otras inversiones'!#REF!</definedName>
    <definedName name="MENU4" localSheetId="1">'[1]Otras inversiones'!#REF!</definedName>
    <definedName name="MENU4">'[1]Otras inversiones'!#REF!</definedName>
    <definedName name="MENU5" localSheetId="0">[1]Acciones!#REF!</definedName>
    <definedName name="MENU5" localSheetId="1">[1]Acciones!#REF!</definedName>
    <definedName name="MENU5">[1]Acciones!#REF!</definedName>
    <definedName name="MIN_CON">[5]PROVI!$AR$3</definedName>
    <definedName name="MIN_RED">[5]PROVI!$AQ$3</definedName>
    <definedName name="NACIONAL" localSheetId="0">#REF!</definedName>
    <definedName name="NACIONAL" localSheetId="1">#REF!</definedName>
    <definedName name="NACIONAL">#REF!</definedName>
    <definedName name="NNNNN" localSheetId="0">'[1]Otras inversiones'!#REF!</definedName>
    <definedName name="NNNNN" localSheetId="1">'[1]Otras inversiones'!#REF!</definedName>
    <definedName name="NNNNN">'[1]Otras inversiones'!#REF!</definedName>
    <definedName name="Nombre" localSheetId="0">#REF!</definedName>
    <definedName name="Nombre" localSheetId="1">#REF!</definedName>
    <definedName name="Nombre">#REF!</definedName>
    <definedName name="NPROY">[19]PROVI!$B$633:$AM$634</definedName>
    <definedName name="OO">[20]BALANCE!$A:$D</definedName>
    <definedName name="otro">'[16]ESTADOS FINANCIEROS'!$A$6:$E$61</definedName>
    <definedName name="OTROSING" localSheetId="0">#REF!</definedName>
    <definedName name="OTROSING" localSheetId="1">#REF!</definedName>
    <definedName name="OTROSING">#REF!</definedName>
    <definedName name="PALM_ING_PROV">[19]PROVI!$B$633:$AM$634</definedName>
    <definedName name="PALM_LOT_REDSB">[19]PROVI!$B$1063:$AM$1064</definedName>
    <definedName name="PALM_PROY_APROB">[19]PROVI!$B$787:$AM$788</definedName>
    <definedName name="PALM_PROY_EJEC">[19]PROVI!$B$888:$AM$889</definedName>
    <definedName name="PALM_PROY_EJECU">[19]PROVI!$B$839:$AM$840</definedName>
    <definedName name="PALM_PROY_PEND">[19]PROVI!$B$688:$AM$689</definedName>
    <definedName name="PALM_PROY_TERM">[19]PROVI!$B$737:$AM$738</definedName>
    <definedName name="PESOS" localSheetId="0">#REF!</definedName>
    <definedName name="PESOS" localSheetId="1">#REF!</definedName>
    <definedName name="PESOS">#REF!</definedName>
    <definedName name="PORTADA" localSheetId="0">'[1]Otras inversiones'!#REF!</definedName>
    <definedName name="PORTADA" localSheetId="1">'[1]Otras inversiones'!#REF!</definedName>
    <definedName name="PORTADA">'[1]Otras inversiones'!#REF!</definedName>
    <definedName name="PPC">[17]Resumen!$B$66</definedName>
    <definedName name="PPCV">[17]Resumen!$B$70</definedName>
    <definedName name="PPV">[17]Resumen!$B$67</definedName>
    <definedName name="PPVV">[17]Resumen!$B$71</definedName>
    <definedName name="PREGUNTA" localSheetId="0">'[1]Otras inversiones'!#REF!</definedName>
    <definedName name="PREGUNTA" localSheetId="1">'[1]Otras inversiones'!#REF!</definedName>
    <definedName name="PREGUNTA">'[1]Otras inversiones'!#REF!</definedName>
    <definedName name="PRIMER" localSheetId="0">#REF!</definedName>
    <definedName name="PRIMER" localSheetId="1">#REF!</definedName>
    <definedName name="PRIMER">#REF!</definedName>
    <definedName name="PROBLEMA" localSheetId="0">'[1]Otras inversiones'!#REF!</definedName>
    <definedName name="PROBLEMA" localSheetId="1">'[1]Otras inversiones'!#REF!</definedName>
    <definedName name="PROBLEMA">'[1]Otras inversiones'!#REF!</definedName>
    <definedName name="pRUEBA" localSheetId="0">#REF!</definedName>
    <definedName name="pRUEBA" localSheetId="1">#REF!</definedName>
    <definedName name="pRUEBA">#REF!</definedName>
    <definedName name="PYG">[16]PYGANALISIS!$A$1:$R$51</definedName>
    <definedName name="RAFA_ING_BARR">[5]PROVI!$B$424:$AQ$425</definedName>
    <definedName name="RAFA_ING_PROV">[5]PROVI!$B$135:$AQ$136</definedName>
    <definedName name="RAFA_INV_PRES">[5]PROVI!$B$468:$AT$469</definedName>
    <definedName name="RAFA_LOT_REDBS">[12]PROVI!$B$651:$AQ$652</definedName>
    <definedName name="RAFA_LOT_REDSB">[12]RREDES!$B$424:$AT$425</definedName>
    <definedName name="RAFA_PROY_APROB">[5]PROVI!$B$260:$AQ$261</definedName>
    <definedName name="RAFA_PROY_EJEC">[5]PROVI!$B$302:$AQ$303</definedName>
    <definedName name="RAFA_PROY_EJECU">[5]PROVI!$B$343:$AQ$344</definedName>
    <definedName name="RAFA_PROY_PEND">[5]PROVI!$B$177:$AQ$178</definedName>
    <definedName name="RAFA_PROY_TERM">[5]PROVI!$B$218:$AQ$219</definedName>
    <definedName name="RENTA_EXENTA" localSheetId="0">#REF!</definedName>
    <definedName name="RENTA_EXENTA" localSheetId="1">#REF!</definedName>
    <definedName name="RENTA_EXENTA">#REF!</definedName>
    <definedName name="RERE">[11]PROVI!$B$2:$AN$210</definedName>
    <definedName name="RESUMEN" localSheetId="0">[21]EMGESA!#REF!</definedName>
    <definedName name="RESUMEN" localSheetId="1">[21]EMGESA!#REF!</definedName>
    <definedName name="RESUMEN">[21]EMGESA!#REF!</definedName>
    <definedName name="RIOMAIPO" localSheetId="0">#REF!</definedName>
    <definedName name="RIOMAIPO" localSheetId="1">#REF!</definedName>
    <definedName name="RIOMAIPO">#REF!</definedName>
    <definedName name="rocio" localSheetId="0">#REF!</definedName>
    <definedName name="rocio" localSheetId="1">#REF!</definedName>
    <definedName name="rocio">#REF!</definedName>
    <definedName name="rocio2" localSheetId="0">#REF!</definedName>
    <definedName name="rocio2" localSheetId="1">#REF!</definedName>
    <definedName name="rocio2">#REF!</definedName>
    <definedName name="ROCIOB" localSheetId="0">#REF!</definedName>
    <definedName name="ROCIOB" localSheetId="1">#REF!</definedName>
    <definedName name="ROCIOB">#REF!</definedName>
    <definedName name="SALECONTRA" localSheetId="0">'[1]Otras inversiones'!#REF!</definedName>
    <definedName name="SALECONTRA" localSheetId="1">'[1]Otras inversiones'!#REF!</definedName>
    <definedName name="SALECONTRA">'[1]Otras inversiones'!#REF!</definedName>
    <definedName name="SAN_ING_BARR">[5]PROVI!$B$439:$AQ$440</definedName>
    <definedName name="SAN_ING_PROV">[5]PROVI!$A$150:$AQ$151</definedName>
    <definedName name="SAN_INV_PRES">[5]PROVI!$B$483:$AT$484</definedName>
    <definedName name="SAN_LOT_REDBS">[12]RREDES!$B$439:$AT$440</definedName>
    <definedName name="SAN_LOT_REDSB">[12]PROVI!$B$666:$AT$667</definedName>
    <definedName name="SAN_PROY_APROB">[5]PROVI!$A$275:$AQ$276</definedName>
    <definedName name="SAN_PROY_EJEC">[5]PROVI!$A$317:$AQ$318</definedName>
    <definedName name="SAN_PROY_EJECU">[5]PROVI!$A$358:$AQ$359</definedName>
    <definedName name="SAN_PROY_PEND">[5]PROVI!$A$192:$AQ$193</definedName>
    <definedName name="SAN_PROY_TERM">[5]PROVI!$A$233:$AQ$234</definedName>
    <definedName name="SANT_ING_BARR">[5]PROVI!$A$427:$AQ$428</definedName>
    <definedName name="SANT_ING_PROV">[5]PROVI!$A$138:$AQ$139</definedName>
    <definedName name="SANT_INV_PRES">[5]PROVI!$B$471:$AT$472</definedName>
    <definedName name="SANT_LOT_REDSB">[12]PROVI!$B$654:$AT$655</definedName>
    <definedName name="SANT_LOT_RESBS">[12]RREDES!$B$427:$AT$428</definedName>
    <definedName name="SANT_PROY_APROB">[5]PROVI!$A$263:$AQ$264</definedName>
    <definedName name="SANT_PROY_EJEC">[5]PROVI!$A$305:$AQ$306</definedName>
    <definedName name="SANT_PROY_EJECU">[5]PROVI!$A$346:$AQ$347</definedName>
    <definedName name="SANT_PROY_PEND">[5]PROVI!$A$180:$AQ$181</definedName>
    <definedName name="SANT_PROY_TERM">[5]PROVI!$A$221:$AQ$222</definedName>
    <definedName name="SEGUNDO" localSheetId="0">#REF!</definedName>
    <definedName name="SEGUNDO" localSheetId="1">#REF!</definedName>
    <definedName name="SEGUNDO">#REF!</definedName>
    <definedName name="SETUP" localSheetId="0">'[1]Otras inversiones'!#REF!</definedName>
    <definedName name="SETUP" localSheetId="1">'[1]Otras inversiones'!#REF!</definedName>
    <definedName name="SETUP">'[1]Otras inversiones'!#REF!</definedName>
    <definedName name="SIC">[14]Datos_anuales!$B$15</definedName>
    <definedName name="smnfinf">'[22]EMGESA '!$A:$F</definedName>
    <definedName name="SOAC_ING_BARR">[5]PROVI!$B$430:$AQ$431</definedName>
    <definedName name="SOAC_ING_PROV">[5]PROVI!$A$141:$AQ$142</definedName>
    <definedName name="SOAC_INV_PRES">[5]PROVI!$B$474:$AT$475</definedName>
    <definedName name="SOAC_LOT_REDBS">[12]RREDES!$B$388:$AT$389</definedName>
    <definedName name="SOAC_LOT_REDSB">[12]PROVI!$B$657:$AT$658</definedName>
    <definedName name="SOAC_PROY_APROB">[5]PROVI!$A$266:$AQ$267</definedName>
    <definedName name="SOAC_PROY_EJEC">[5]PROVI!$A$308:$AQ$309</definedName>
    <definedName name="SOAC_PROY_EJECU">[5]PROVI!$A$349:$AQ$350</definedName>
    <definedName name="SOAC_PROY_PEND">[5]PROVI!$A$183:$AQ$184</definedName>
    <definedName name="SOAC_PROY_TERM">[5]PROVI!$A$224:$AQ$225</definedName>
    <definedName name="SUBA_ING_BARR">[5]PROVI!$B$448:$AQ$449</definedName>
    <definedName name="SUBA_ING_PROV">[5]PROVI!$B$159:$AQ$160</definedName>
    <definedName name="SUBA_INV_PRES">[5]PROVI!$B$492:$AT$493</definedName>
    <definedName name="SUBA_LOT_BALD">[23]PROVI!$B$800:$AM$801</definedName>
    <definedName name="SUBA_LOT_REDBS">[12]RREDES!$B$448:$AT$449</definedName>
    <definedName name="SUBA_LOT_REDSB">[12]PROVI!$B$675:$AT$676</definedName>
    <definedName name="SUBA_PROY_APROB">[5]PROVI!$B$284:$AQ$285</definedName>
    <definedName name="SUBA_PROY_EJEC">[5]PROVI!$B$326:$AQ$327</definedName>
    <definedName name="SUBA_PROY_EJECU">[5]PROVI!$B$367:$AQ$368</definedName>
    <definedName name="SUBA_PROY_PEND">[5]PROVI!$B$201:$AQ$202</definedName>
    <definedName name="SUBA_PROY_TERM">[5]PROVI!$B$242:$AQ$243</definedName>
    <definedName name="SYNAPSIS" localSheetId="0">#REF!</definedName>
    <definedName name="SYNAPSIS" localSheetId="1">#REF!</definedName>
    <definedName name="SYNAPSIS">#REF!</definedName>
    <definedName name="TCRM">[17]Resumen!$B$68</definedName>
    <definedName name="TERCER" localSheetId="0">#REF!</definedName>
    <definedName name="TERCER" localSheetId="1">#REF!</definedName>
    <definedName name="TERCER">#REF!</definedName>
    <definedName name="TEST0" localSheetId="0">#REF!</definedName>
    <definedName name="TEST0" localSheetId="1">#REF!</definedName>
    <definedName name="TEST0">#REF!</definedName>
    <definedName name="TEST1" localSheetId="0">#REF!</definedName>
    <definedName name="TEST1" localSheetId="1">#REF!</definedName>
    <definedName name="TEST1">#REF!</definedName>
    <definedName name="TEST2" localSheetId="0">#REF!</definedName>
    <definedName name="TEST2" localSheetId="1">#REF!</definedName>
    <definedName name="TEST2">#REF!</definedName>
    <definedName name="TEST3" localSheetId="0">#REF!</definedName>
    <definedName name="TEST3" localSheetId="1">#REF!</definedName>
    <definedName name="TEST3">#REF!</definedName>
    <definedName name="TESTHKEY" localSheetId="0">#REF!</definedName>
    <definedName name="TESTHKEY" localSheetId="1">#REF!</definedName>
    <definedName name="TESTHKEY">#REF!</definedName>
    <definedName name="TESTKEYS" localSheetId="0">#REF!</definedName>
    <definedName name="TESTKEYS" localSheetId="1">#REF!</definedName>
    <definedName name="TESTKEYS">#REF!</definedName>
    <definedName name="TESTVKEY" localSheetId="0">#REF!</definedName>
    <definedName name="TESTVKEY" localSheetId="1">#REF!</definedName>
    <definedName name="TESTVKEY">#REF!</definedName>
    <definedName name="TextRefCopy1" localSheetId="0">#REF!</definedName>
    <definedName name="TextRefCopy1" localSheetId="1">#REF!</definedName>
    <definedName name="TextRefCopy1">#REF!</definedName>
    <definedName name="TextRefCopy10" localSheetId="0">#REF!</definedName>
    <definedName name="TextRefCopy10" localSheetId="1">#REF!</definedName>
    <definedName name="TextRefCopy10">#REF!</definedName>
    <definedName name="TextRefCopy15" localSheetId="0">#REF!</definedName>
    <definedName name="TextRefCopy15" localSheetId="1">#REF!</definedName>
    <definedName name="TextRefCopy15">#REF!</definedName>
    <definedName name="TextRefCopy17" localSheetId="0">#REF!</definedName>
    <definedName name="TextRefCopy17" localSheetId="1">#REF!</definedName>
    <definedName name="TextRefCopy17">#REF!</definedName>
    <definedName name="TextRefCopy18" localSheetId="0">#REF!</definedName>
    <definedName name="TextRefCopy18" localSheetId="1">#REF!</definedName>
    <definedName name="TextRefCopy18">#REF!</definedName>
    <definedName name="TextRefCopy19" localSheetId="0">#REF!</definedName>
    <definedName name="TextRefCopy19" localSheetId="1">#REF!</definedName>
    <definedName name="TextRefCopy19">#REF!</definedName>
    <definedName name="TextRefCopy2" localSheetId="0">#REF!</definedName>
    <definedName name="TextRefCopy2" localSheetId="1">#REF!</definedName>
    <definedName name="TextRefCopy2">#REF!</definedName>
    <definedName name="TextRefCopy21" localSheetId="0">#REF!</definedName>
    <definedName name="TextRefCopy21" localSheetId="1">#REF!</definedName>
    <definedName name="TextRefCopy21">#REF!</definedName>
    <definedName name="TextRefCopy22" localSheetId="0">#REF!</definedName>
    <definedName name="TextRefCopy22" localSheetId="1">#REF!</definedName>
    <definedName name="TextRefCopy22">#REF!</definedName>
    <definedName name="TextRefCopy23" localSheetId="0">#REF!</definedName>
    <definedName name="TextRefCopy23" localSheetId="1">#REF!</definedName>
    <definedName name="TextRefCopy23">#REF!</definedName>
    <definedName name="TextRefCopy24" localSheetId="0">#REF!</definedName>
    <definedName name="TextRefCopy24" localSheetId="1">#REF!</definedName>
    <definedName name="TextRefCopy24">#REF!</definedName>
    <definedName name="TextRefCopy3" localSheetId="0">#REF!</definedName>
    <definedName name="TextRefCopy3" localSheetId="1">#REF!</definedName>
    <definedName name="TextRefCopy3">#REF!</definedName>
    <definedName name="TextRefCopy32" localSheetId="0">#REF!</definedName>
    <definedName name="TextRefCopy32" localSheetId="1">#REF!</definedName>
    <definedName name="TextRefCopy32">#REF!</definedName>
    <definedName name="TextRefCopy34" localSheetId="0">#REF!</definedName>
    <definedName name="TextRefCopy34" localSheetId="1">#REF!</definedName>
    <definedName name="TextRefCopy34">#REF!</definedName>
    <definedName name="TextRefCopy35" localSheetId="0">'[24]Bonos 2004'!#REF!</definedName>
    <definedName name="TextRefCopy35" localSheetId="1">'[24]Bonos 2004'!#REF!</definedName>
    <definedName name="TextRefCopy35">'[24]Bonos 2004'!#REF!</definedName>
    <definedName name="TextRefCopy38" localSheetId="0">'[25]CxC y CxP Vinculados'!#REF!</definedName>
    <definedName name="TextRefCopy38" localSheetId="1">'[25]CxC y CxP Vinculados'!#REF!</definedName>
    <definedName name="TextRefCopy38">'[25]CxC y CxP Vinculados'!#REF!</definedName>
    <definedName name="TextRefCopy39" localSheetId="0">'[25]CxC y CxP Vinculados'!#REF!</definedName>
    <definedName name="TextRefCopy39" localSheetId="1">'[25]CxC y CxP Vinculados'!#REF!</definedName>
    <definedName name="TextRefCopy39">'[25]CxC y CxP Vinculados'!#REF!</definedName>
    <definedName name="TextRefCopy4" localSheetId="0">#REF!</definedName>
    <definedName name="TextRefCopy4" localSheetId="1">#REF!</definedName>
    <definedName name="TextRefCopy4">#REF!</definedName>
    <definedName name="TextRefCopy5" localSheetId="0">#REF!</definedName>
    <definedName name="TextRefCopy5" localSheetId="1">#REF!</definedName>
    <definedName name="TextRefCopy5">#REF!</definedName>
    <definedName name="TextRefCopy6" localSheetId="0">'[26]Time-Deposit'!#REF!</definedName>
    <definedName name="TextRefCopy6" localSheetId="1">'[26]Time-Deposit'!#REF!</definedName>
    <definedName name="TextRefCopy6">'[26]Time-Deposit'!#REF!</definedName>
    <definedName name="TextRefCopy7" localSheetId="0">'[26]Time-Deposit'!#REF!</definedName>
    <definedName name="TextRefCopy7" localSheetId="1">'[26]Time-Deposit'!#REF!</definedName>
    <definedName name="TextRefCopy7">'[26]Time-Deposit'!#REF!</definedName>
    <definedName name="TextRefCopy8" localSheetId="0">#REF!</definedName>
    <definedName name="TextRefCopy8" localSheetId="1">#REF!</definedName>
    <definedName name="TextRefCopy8">#REF!</definedName>
    <definedName name="TextRefCopyRangeCount" hidden="1">39</definedName>
    <definedName name="_xlnm.Print_Titles" localSheetId="0">'ER Enero'!$8:$10</definedName>
    <definedName name="_xlnm.Print_Titles">[5]PROVI!$2:$12</definedName>
    <definedName name="TOTAL" localSheetId="0">#REF!</definedName>
    <definedName name="TOTAL" localSheetId="1">#REF!</definedName>
    <definedName name="TOTAL">#REF!</definedName>
    <definedName name="TRANSINM" localSheetId="0">#REF!</definedName>
    <definedName name="TRANSINM" localSheetId="1">#REF!</definedName>
    <definedName name="TRANSINM">#REF!</definedName>
    <definedName name="TUNJ_ING_PROV">[19]PROVI!$B$637:$AM$638</definedName>
    <definedName name="TUNJ_LOT_REDSB">[19]PROVI!$B$1067:$AM$1068</definedName>
    <definedName name="TUNJ_PROY_APROB">[19]PROVI!$B$791:$AM$792</definedName>
    <definedName name="TUNJ_PROY_EJEC">[19]PROVI!$A$892:$AM$893</definedName>
    <definedName name="TUNJ_PROY_EJECU">[19]PROVI!$B$843:$AM$844</definedName>
    <definedName name="TUNJ_PROY_PEND">[19]PROVI!$B$692:$AM$693</definedName>
    <definedName name="TUNJ_PROY_TERM">[19]PROVI!$B$741:$AM$742</definedName>
    <definedName name="UNO" localSheetId="0">'[1]Otras inversiones'!#REF!</definedName>
    <definedName name="UNO" localSheetId="1">'[1]Otras inversiones'!#REF!</definedName>
    <definedName name="UNO">'[1]Otras inversiones'!#REF!</definedName>
    <definedName name="USAQ_ING_BARR">[5]PROVI!$B$433:$AQ$434</definedName>
    <definedName name="USAQ_ING_PROV">[5]PROVI!$A$144:$AQ$145</definedName>
    <definedName name="USAQ_INV_PRES">[5]PROVI!$B$477:$AT$478</definedName>
    <definedName name="USAQ_INV_PROY">[5]PROVI!$B$477:$AT$478</definedName>
    <definedName name="USAQ_LOT_REDBS">[12]RREDES!$B$433:$AT$434</definedName>
    <definedName name="USAQ_LOT_REDSB">[12]PROVI!$B$660:$AT$661</definedName>
    <definedName name="USAQ_PROY_APROB">[5]PROVI!$A$269:$AQ$270</definedName>
    <definedName name="USAQ_PROY_EJEC">[5]PROVI!$A$311:$AQ$312</definedName>
    <definedName name="USAQ_PROY_EJECU">[5]PROVI!$A$352:$AQ$353</definedName>
    <definedName name="USAQ_PROY_PEND">[5]PROVI!$A$186:$AQ$187</definedName>
    <definedName name="USAQ_PROY_TERM">[5]PROVI!$A$227:$AQ$228</definedName>
    <definedName name="USME_ING_BARR">[5]PROVI!$B$436:$AQ$437</definedName>
    <definedName name="USME_ING_PROV">[5]PROVI!$A$147:$AQ$148</definedName>
    <definedName name="USME_INV_PRES">[5]PROVI!$B$480:$AT$481</definedName>
    <definedName name="USME_LOT_REDBS">[12]RREDES!$B$436:$AT$437</definedName>
    <definedName name="USME_LOT_REDSB">[12]PROVI!$B$663:$AT$664</definedName>
    <definedName name="USME_PROY_APROB">[5]PROVI!$A$272:$AQ$273</definedName>
    <definedName name="USME_PROY_EJEC">[5]PROVI!$A$314:$AQ$315</definedName>
    <definedName name="USME_PROY_EJECU">[5]PROVI!$A$355:$AQ$356</definedName>
    <definedName name="USME_PROY_PEND">[5]PROVI!$A$189:$AQ$190</definedName>
    <definedName name="USME_PROY_TERM">[5]PROVI!$A$230:$AQ$231</definedName>
    <definedName name="USOS">[16]EFAF!$L$98:$M$159</definedName>
    <definedName name="VALACCIONES" localSheetId="0">[1]Acciones!#REF!</definedName>
    <definedName name="VALACCIONES" localSheetId="1">[1]Acciones!#REF!</definedName>
    <definedName name="VALACCIONES">[1]Acciones!#REF!</definedName>
    <definedName name="VALACCIONESA" localSheetId="0">[1]Acciones!#REF!</definedName>
    <definedName name="VALACCIONESA" localSheetId="1">[1]Acciones!#REF!</definedName>
    <definedName name="VALACCIONESA">[1]Acciones!#REF!</definedName>
    <definedName name="VALOR" localSheetId="0">#REF!</definedName>
    <definedName name="VALOR" localSheetId="1">#REF!</definedName>
    <definedName name="VALOR">#REF!</definedName>
    <definedName name="ValorEnLetras">[17]Resumen!$B$81</definedName>
    <definedName name="VENTA_AF" localSheetId="0">#REF!</definedName>
    <definedName name="VENTA_AF" localSheetId="1">#REF!</definedName>
    <definedName name="VENTA_AF">#REF!</definedName>
    <definedName name="vivian">[1]Acciones!#REF!</definedName>
    <definedName name="Volatilidad">[17]Resumen!$H$69</definedName>
    <definedName name="VPP" localSheetId="0">#REF!</definedName>
    <definedName name="VPP" localSheetId="1">#REF!</definedName>
    <definedName name="VPP">#REF!</definedName>
    <definedName name="VVV" localSheetId="0">'[24]Bonos 2004'!#REF!</definedName>
    <definedName name="VVV" localSheetId="1">'[24]Bonos 2004'!#REF!</definedName>
    <definedName name="VVV">'[24]Bonos 2004'!#REF!</definedName>
    <definedName name="wrn.Aging._.and._.Trend._.Analysis." localSheetId="12" hidden="1">{#N/A,#N/A,FALSE,"Aging Summary";#N/A,#N/A,FALSE,"Ratio Analysis";#N/A,#N/A,FALSE,"Test 120 Day Accts";#N/A,#N/A,FALSE,"Tickmarks"}</definedName>
    <definedName name="wrn.Aging._.and._.Trend._.Analysis." localSheetId="0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xxxxxxxxx" localSheetId="0">[1]Acciones!#REF!</definedName>
    <definedName name="xxxxxxxxx" localSheetId="1">[1]Acciones!#REF!</definedName>
    <definedName name="xxxxxxxxx">[1]Acciones!#REF!</definedName>
    <definedName name="Z" localSheetId="0">[1]Acciones!#REF!</definedName>
    <definedName name="Z" localSheetId="1">[1]Acciones!#REF!</definedName>
    <definedName name="Z">[1]Acciones!#REF!</definedName>
    <definedName name="zzzzzzzzz" localSheetId="0">[1]Acciones!#REF!</definedName>
    <definedName name="zzzzzzzzz" localSheetId="1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25" l="1"/>
  <c r="C40" i="25"/>
  <c r="C39" i="25"/>
  <c r="C38" i="25"/>
  <c r="C35" i="25"/>
  <c r="C33" i="25"/>
  <c r="C32" i="25"/>
  <c r="C26" i="25"/>
  <c r="C20" i="25"/>
  <c r="C19" i="25"/>
  <c r="C15" i="25"/>
  <c r="C14" i="25"/>
  <c r="C13" i="25"/>
  <c r="C12" i="25"/>
  <c r="I39" i="35"/>
  <c r="H38" i="35"/>
  <c r="G38" i="35"/>
  <c r="I38" i="35" s="1"/>
  <c r="I36" i="35"/>
  <c r="D36" i="35"/>
  <c r="I35" i="35"/>
  <c r="I34" i="35"/>
  <c r="D34" i="35"/>
  <c r="I33" i="35"/>
  <c r="I32" i="35"/>
  <c r="D32" i="35"/>
  <c r="I31" i="35"/>
  <c r="D30" i="35"/>
  <c r="H27" i="35"/>
  <c r="H40" i="35" s="1"/>
  <c r="G27" i="35"/>
  <c r="D27" i="35"/>
  <c r="I25" i="35"/>
  <c r="D25" i="35"/>
  <c r="I23" i="35"/>
  <c r="D23" i="35"/>
  <c r="I21" i="35"/>
  <c r="C21" i="35"/>
  <c r="B21" i="35"/>
  <c r="I19" i="35"/>
  <c r="D19" i="35"/>
  <c r="D18" i="35"/>
  <c r="I17" i="35"/>
  <c r="D17" i="35"/>
  <c r="D16" i="35"/>
  <c r="I15" i="35"/>
  <c r="I14" i="35"/>
  <c r="C14" i="35"/>
  <c r="B14" i="35"/>
  <c r="D14" i="35" s="1"/>
  <c r="H12" i="35"/>
  <c r="D12" i="35"/>
  <c r="B40" i="35" l="1"/>
  <c r="D21" i="35"/>
  <c r="C40" i="35"/>
  <c r="G40" i="35"/>
  <c r="I40" i="35" s="1"/>
  <c r="I27" i="35"/>
  <c r="D40" i="35" l="1"/>
  <c r="C42" i="34" l="1"/>
  <c r="C21" i="34"/>
  <c r="C16" i="34"/>
  <c r="C23" i="34" s="1"/>
  <c r="C28" i="34" s="1"/>
  <c r="C44" i="34" s="1"/>
  <c r="C49" i="34" s="1"/>
  <c r="C36" i="25"/>
  <c r="C34" i="25"/>
  <c r="I39" i="33"/>
  <c r="H38" i="33"/>
  <c r="G38" i="33"/>
  <c r="I36" i="33"/>
  <c r="D36" i="33"/>
  <c r="I35" i="33"/>
  <c r="I34" i="33"/>
  <c r="D34" i="33"/>
  <c r="I33" i="33"/>
  <c r="I32" i="33"/>
  <c r="D32" i="33"/>
  <c r="I31" i="33"/>
  <c r="D30" i="33"/>
  <c r="H27" i="33"/>
  <c r="H40" i="33" s="1"/>
  <c r="G27" i="33"/>
  <c r="G40" i="33" s="1"/>
  <c r="D27" i="33"/>
  <c r="I25" i="33"/>
  <c r="D25" i="33"/>
  <c r="I23" i="33"/>
  <c r="D23" i="33"/>
  <c r="I21" i="33"/>
  <c r="C21" i="33"/>
  <c r="B21" i="33"/>
  <c r="I19" i="33"/>
  <c r="D19" i="33"/>
  <c r="D18" i="33"/>
  <c r="I17" i="33"/>
  <c r="D17" i="33"/>
  <c r="D16" i="33"/>
  <c r="I15" i="33"/>
  <c r="I14" i="33"/>
  <c r="C14" i="33"/>
  <c r="B14" i="33"/>
  <c r="H12" i="33"/>
  <c r="G12" i="33"/>
  <c r="D12" i="33"/>
  <c r="C42" i="32"/>
  <c r="C21" i="32"/>
  <c r="C16" i="32"/>
  <c r="C20" i="30"/>
  <c r="B40" i="33" l="1"/>
  <c r="C23" i="32"/>
  <c r="C28" i="32" s="1"/>
  <c r="C44" i="32" s="1"/>
  <c r="C49" i="32" s="1"/>
  <c r="C40" i="33"/>
  <c r="D14" i="33"/>
  <c r="D40" i="33"/>
  <c r="I38" i="33"/>
  <c r="I40" i="33"/>
  <c r="I27" i="33"/>
  <c r="D21" i="33"/>
  <c r="C21" i="28"/>
  <c r="C21" i="26"/>
  <c r="C21" i="2"/>
  <c r="I39" i="31"/>
  <c r="H38" i="31"/>
  <c r="G38" i="31"/>
  <c r="I36" i="31"/>
  <c r="D36" i="31"/>
  <c r="I35" i="31"/>
  <c r="I34" i="31"/>
  <c r="D34" i="31"/>
  <c r="I33" i="31"/>
  <c r="I32" i="31"/>
  <c r="D32" i="31"/>
  <c r="I31" i="31"/>
  <c r="D30" i="31"/>
  <c r="H27" i="31"/>
  <c r="H40" i="31" s="1"/>
  <c r="G27" i="31"/>
  <c r="G40" i="31" s="1"/>
  <c r="D27" i="31"/>
  <c r="I25" i="31"/>
  <c r="D25" i="31"/>
  <c r="I23" i="31"/>
  <c r="D23" i="31"/>
  <c r="I21" i="31"/>
  <c r="C21" i="31"/>
  <c r="B21" i="31"/>
  <c r="I19" i="31"/>
  <c r="D19" i="31"/>
  <c r="D18" i="31"/>
  <c r="I17" i="31"/>
  <c r="D17" i="31"/>
  <c r="D16" i="31"/>
  <c r="I15" i="31"/>
  <c r="I14" i="31"/>
  <c r="C14" i="31"/>
  <c r="B14" i="31"/>
  <c r="H12" i="31"/>
  <c r="G12" i="31"/>
  <c r="D12" i="31"/>
  <c r="C21" i="30"/>
  <c r="C42" i="30"/>
  <c r="C16" i="30"/>
  <c r="H27" i="29"/>
  <c r="I39" i="29"/>
  <c r="H38" i="29"/>
  <c r="G38" i="29"/>
  <c r="I36" i="29"/>
  <c r="D36" i="29"/>
  <c r="I35" i="29"/>
  <c r="I34" i="29"/>
  <c r="D34" i="29"/>
  <c r="I33" i="29"/>
  <c r="I32" i="29"/>
  <c r="D32" i="29"/>
  <c r="I31" i="29"/>
  <c r="D30" i="29"/>
  <c r="H40" i="29"/>
  <c r="G27" i="29"/>
  <c r="G40" i="29" s="1"/>
  <c r="D27" i="29"/>
  <c r="I25" i="29"/>
  <c r="D25" i="29"/>
  <c r="I23" i="29"/>
  <c r="D23" i="29"/>
  <c r="I21" i="29"/>
  <c r="C21" i="29"/>
  <c r="B21" i="29"/>
  <c r="I19" i="29"/>
  <c r="D19" i="29"/>
  <c r="D18" i="29"/>
  <c r="I17" i="29"/>
  <c r="D17" i="29"/>
  <c r="D16" i="29"/>
  <c r="I15" i="29"/>
  <c r="I14" i="29"/>
  <c r="C14" i="29"/>
  <c r="B14" i="29"/>
  <c r="H12" i="29"/>
  <c r="G12" i="29"/>
  <c r="D12" i="29"/>
  <c r="C42" i="28"/>
  <c r="C16" i="28"/>
  <c r="C23" i="28" l="1"/>
  <c r="C28" i="28" s="1"/>
  <c r="B40" i="31"/>
  <c r="I38" i="31"/>
  <c r="C40" i="31"/>
  <c r="D14" i="31"/>
  <c r="I40" i="31"/>
  <c r="D21" i="31"/>
  <c r="I27" i="31"/>
  <c r="C23" i="30"/>
  <c r="C28" i="30" s="1"/>
  <c r="C44" i="30" s="1"/>
  <c r="C49" i="30" s="1"/>
  <c r="C44" i="28"/>
  <c r="C49" i="28" s="1"/>
  <c r="B40" i="29"/>
  <c r="D40" i="29" s="1"/>
  <c r="I38" i="29"/>
  <c r="C40" i="29"/>
  <c r="D14" i="29"/>
  <c r="I40" i="29"/>
  <c r="D21" i="29"/>
  <c r="I27" i="29"/>
  <c r="I39" i="27"/>
  <c r="H38" i="27"/>
  <c r="G38" i="27"/>
  <c r="I36" i="27"/>
  <c r="D36" i="27"/>
  <c r="I35" i="27"/>
  <c r="I34" i="27"/>
  <c r="D34" i="27"/>
  <c r="I33" i="27"/>
  <c r="I32" i="27"/>
  <c r="D32" i="27"/>
  <c r="I31" i="27"/>
  <c r="D30" i="27"/>
  <c r="H27" i="27"/>
  <c r="H40" i="27" s="1"/>
  <c r="G27" i="27"/>
  <c r="G40" i="27" s="1"/>
  <c r="D27" i="27"/>
  <c r="I25" i="27"/>
  <c r="D25" i="27"/>
  <c r="I23" i="27"/>
  <c r="D23" i="27"/>
  <c r="I21" i="27"/>
  <c r="C21" i="27"/>
  <c r="B21" i="27"/>
  <c r="I19" i="27"/>
  <c r="D19" i="27"/>
  <c r="D18" i="27"/>
  <c r="I17" i="27"/>
  <c r="D17" i="27"/>
  <c r="D16" i="27"/>
  <c r="I15" i="27"/>
  <c r="I14" i="27"/>
  <c r="C14" i="27"/>
  <c r="B14" i="27"/>
  <c r="H12" i="27"/>
  <c r="G12" i="27"/>
  <c r="D12" i="27"/>
  <c r="C42" i="26"/>
  <c r="C16" i="26"/>
  <c r="C31" i="25"/>
  <c r="D40" i="31" l="1"/>
  <c r="C23" i="26"/>
  <c r="C28" i="26" s="1"/>
  <c r="C44" i="26" s="1"/>
  <c r="C49" i="26" s="1"/>
  <c r="I38" i="27"/>
  <c r="D21" i="27"/>
  <c r="C40" i="27"/>
  <c r="D14" i="27"/>
  <c r="I40" i="27"/>
  <c r="B40" i="27"/>
  <c r="I27" i="27"/>
  <c r="D40" i="27" l="1"/>
  <c r="C16" i="25" l="1"/>
  <c r="H12" i="3" l="1"/>
  <c r="G12" i="3"/>
  <c r="I25" i="3"/>
  <c r="I23" i="3"/>
  <c r="I21" i="3"/>
  <c r="I19" i="3"/>
  <c r="I17" i="3"/>
  <c r="I15" i="3"/>
  <c r="I14" i="3"/>
  <c r="D19" i="3" l="1"/>
  <c r="D18" i="3"/>
  <c r="H38" i="3" l="1"/>
  <c r="H27" i="3"/>
  <c r="C21" i="25" l="1"/>
  <c r="C23" i="25" s="1"/>
  <c r="C28" i="25" s="1"/>
  <c r="C21" i="3"/>
  <c r="C14" i="3"/>
  <c r="C40" i="3" l="1"/>
  <c r="I39" i="3" l="1"/>
  <c r="G38" i="3"/>
  <c r="D36" i="3"/>
  <c r="I36" i="3"/>
  <c r="I35" i="3"/>
  <c r="D34" i="3"/>
  <c r="I34" i="3"/>
  <c r="I33" i="3"/>
  <c r="D32" i="3"/>
  <c r="I32" i="3"/>
  <c r="I31" i="3"/>
  <c r="D30" i="3"/>
  <c r="G27" i="3"/>
  <c r="D27" i="3"/>
  <c r="D25" i="3"/>
  <c r="D23" i="3"/>
  <c r="B21" i="3"/>
  <c r="D21" i="3" s="1"/>
  <c r="D17" i="3"/>
  <c r="D16" i="3"/>
  <c r="B14" i="3"/>
  <c r="D14" i="3" s="1"/>
  <c r="D12" i="3"/>
  <c r="C42" i="2"/>
  <c r="C42" i="25" s="1"/>
  <c r="C44" i="25" s="1"/>
  <c r="C49" i="25" s="1"/>
  <c r="C16" i="2"/>
  <c r="C23" i="2" s="1"/>
  <c r="G40" i="3" l="1"/>
  <c r="C28" i="2"/>
  <c r="C44" i="2" s="1"/>
  <c r="C49" i="2" s="1"/>
  <c r="I27" i="3"/>
  <c r="B40" i="3"/>
  <c r="I38" i="3"/>
  <c r="H40" i="3"/>
  <c r="I40" i="3" l="1"/>
  <c r="D40" i="3"/>
</calcChain>
</file>

<file path=xl/sharedStrings.xml><?xml version="1.0" encoding="utf-8"?>
<sst xmlns="http://schemas.openxmlformats.org/spreadsheetml/2006/main" count="485" uniqueCount="86">
  <si>
    <t xml:space="preserve">INSTITUTO COLOMBIANO DE CRÉDITO EDUCATIVO Y ESTUDIOS TÉCNICOS EN EL </t>
  </si>
  <si>
    <t>EXTERIOR "MARIANO OSPINA PÉREZ" - ICETEX</t>
  </si>
  <si>
    <t>ESTADO DE RESULTADOS Y OTRO RESULTADO INTEGRAL</t>
  </si>
  <si>
    <t>(Cifras expresadas en millones de pesos colombianos)</t>
  </si>
  <si>
    <t>INGRESOS POR INTERESES Y VALORACIÓN DE INVERSIONES</t>
  </si>
  <si>
    <t xml:space="preserve">Cartera de créditos y leasing financiero </t>
  </si>
  <si>
    <t xml:space="preserve">Utilidad en valoración de inversiones negociables </t>
  </si>
  <si>
    <t xml:space="preserve">Utilidad en valoración de inversiones a costo amortizado </t>
  </si>
  <si>
    <t xml:space="preserve">Otros intereses </t>
  </si>
  <si>
    <t>GASTOS POR INTERESES</t>
  </si>
  <si>
    <t xml:space="preserve">Obligaciones financieras </t>
  </si>
  <si>
    <t xml:space="preserve">Titulos emitidos </t>
  </si>
  <si>
    <t>Margen financiero bruto</t>
  </si>
  <si>
    <t>DETERIORO DE ACTIVOS FINANCIEROS</t>
  </si>
  <si>
    <t xml:space="preserve">Cartera de crédito y cuentas por cobrar, neto </t>
  </si>
  <si>
    <t>Margen financiero bruto, neto</t>
  </si>
  <si>
    <t xml:space="preserve">INGRESOS POR COMISIONES, NETO </t>
  </si>
  <si>
    <t xml:space="preserve">POR OPERACIONES DE CAMBIO NETO, Neto </t>
  </si>
  <si>
    <t xml:space="preserve">OTROS INGRESOS </t>
  </si>
  <si>
    <t>Gastos administración</t>
  </si>
  <si>
    <t xml:space="preserve">Gastos de personal </t>
  </si>
  <si>
    <t xml:space="preserve">Amortizaciones, depreciaciones y otras provisiones </t>
  </si>
  <si>
    <t>Gastos por honorarios y servicios</t>
  </si>
  <si>
    <t xml:space="preserve">Otros gastos </t>
  </si>
  <si>
    <t>RESULTADOS DEL EJERCICIO</t>
  </si>
  <si>
    <t>OTROS RESULTADOS INTEGRALES:</t>
  </si>
  <si>
    <t>Componentes que no se reclasificaron al resultado del periodo</t>
  </si>
  <si>
    <t>RESULTADOS INTEGRALES</t>
  </si>
  <si>
    <t>INSTITUTO COLOMBIANO DE CRÉDITO EDUCATIVO Y ESTUDIOS TÉCNICOS EN EL EXTERIOR</t>
  </si>
  <si>
    <t>"MARIANO OSPINA PÉREZ" - ICETEX</t>
  </si>
  <si>
    <t>Al</t>
  </si>
  <si>
    <t>ACTIVOS</t>
  </si>
  <si>
    <t>Variacion</t>
  </si>
  <si>
    <t>PASIVOS</t>
  </si>
  <si>
    <t>EFECTIVO Y EQUIVALENTES DEL EFECTIVO</t>
  </si>
  <si>
    <t>OBLIGACIONES FINANCIERAS</t>
  </si>
  <si>
    <t>ACTIVOS FINANCIEROS DE INVERSIÓN</t>
  </si>
  <si>
    <t>Inversiones negociables</t>
  </si>
  <si>
    <t xml:space="preserve">CUENTAS POR PAGAR </t>
  </si>
  <si>
    <t>Inversiones hasta el vencimiento</t>
  </si>
  <si>
    <t>Inversiones disponible para la venta</t>
  </si>
  <si>
    <t>BENEFICIOS A EMPLEADOS</t>
  </si>
  <si>
    <t>Provisión inversiones disponibles para la venta</t>
  </si>
  <si>
    <t>CARTERA DE CRÉDITO Y OPERACIONES DE LEASING FINANCIERO</t>
  </si>
  <si>
    <t xml:space="preserve">   Créditos y operaciones de leasing financiero de consumo, otras garantías</t>
  </si>
  <si>
    <t>OTROS PASIVOS NO FINANCIEROS</t>
  </si>
  <si>
    <t>Menos: Deterioro</t>
  </si>
  <si>
    <t>PASIVOS ESTIMADOS</t>
  </si>
  <si>
    <t>OTRAS CUENTAS POR COBRAR, NETO</t>
  </si>
  <si>
    <t>Total pasivos</t>
  </si>
  <si>
    <t>PATRIMONIO</t>
  </si>
  <si>
    <t>PROPIEDADES, PLANTA Y EQUIPO, NETO</t>
  </si>
  <si>
    <t>PROPIEDADES DE INVERSION, NETO</t>
  </si>
  <si>
    <t>ACTIVOS INTANGIBLES</t>
  </si>
  <si>
    <t>OTROS ACTIVOS, NETO</t>
  </si>
  <si>
    <t>Total patrimonio</t>
  </si>
  <si>
    <t>Total de activos</t>
  </si>
  <si>
    <t>Total pasivo y patrimonio</t>
  </si>
  <si>
    <t>Títulos de Ahorro Educativo TAE</t>
  </si>
  <si>
    <t>Bonos Sociales</t>
  </si>
  <si>
    <t>CAPITAL FISCAL</t>
  </si>
  <si>
    <t>RESERVAS LEGALES</t>
  </si>
  <si>
    <t>AJUSTES EN LA APLICACIÓN POR PRIMERA VEZ</t>
  </si>
  <si>
    <t>OTRO RESULTADO INTEGRAL</t>
  </si>
  <si>
    <t>RESULTADO EJERCICIOS ANTERIORES</t>
  </si>
  <si>
    <t>DEL 01 AL 31 DE ENERO DE 2022</t>
  </si>
  <si>
    <t>ESTADO DE SITUACIÓN FINANCIERA AL 31 DE ENERO DE  2022 Y 31 DE DICIEMBRE DE 2021</t>
  </si>
  <si>
    <t>Enero 31
de  2022</t>
  </si>
  <si>
    <t>Diciembre 31
de  2021</t>
  </si>
  <si>
    <t>TÍTULOS DE INVERSIÓN EN CIRCULACIÓN</t>
  </si>
  <si>
    <t>DEL 01 AL 28 DE FEBRERO DE 2022</t>
  </si>
  <si>
    <t>ESTADO DE SITUACIÓN FINANCIERA AL 28 DE FEBRERO Y 31 DE ENERO DE 2022</t>
  </si>
  <si>
    <t>Febrero 28
de  2022</t>
  </si>
  <si>
    <t>DEL 01 AL 31 DE MARZO DE 2022</t>
  </si>
  <si>
    <t>ESTADO DE SITUACIÓN FINANCIERA AL 31 DE MARZO Y 28 DE FEBRERO DE 2022</t>
  </si>
  <si>
    <t>Marzo 31
de  2022</t>
  </si>
  <si>
    <t>DEL 01 AL 30 DE ABRIL DE 2022</t>
  </si>
  <si>
    <t>ESTADO DE SITUACIÓN FINANCIERA AL 30 DE ABRIL Y 31 DE MARZO DE 2022</t>
  </si>
  <si>
    <t>Abril 30
de  2022</t>
  </si>
  <si>
    <t>DEL 01 AL 31 DE MAYO DE 2022</t>
  </si>
  <si>
    <t>ESTADO DE SITUACIÓN FINANCIERA AL 31 DE MAYO Y 30 DE ABRIL DE 2022</t>
  </si>
  <si>
    <t>Mayo 31
de  2022</t>
  </si>
  <si>
    <t>DEL 01 AL 30 DE JUNIO DE 2022</t>
  </si>
  <si>
    <t>ESTADO DE SITUACIÓN FINANCIERA AL 30 DE JUNIO Y 31 DE MAYO DE 2022</t>
  </si>
  <si>
    <t>Junio 30
de  2022</t>
  </si>
  <si>
    <t>DEL 01 DE ENERO AL 30 DE JUNIO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</si>
</sst>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8" formatCode="&quot;$&quot;#,##0.00;[Red]\-&quot;$&quot;#,##0.00"/>
    <numFmt numFmtId="43" formatCode="_-* #,##0.00_-;\-* #,##0.00_-;_-* &quot;-&quot;??_-;_-@_-"/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._.* #,##0_)_%;_._.* \(#,##0\)_%;_._.* \ _)_%"/>
    <numFmt numFmtId="167" formatCode="_._.* #,##0.0_)_%;_._.* \(#,##0.0\)_%;_._.* \ _)_%"/>
    <numFmt numFmtId="168" formatCode="_._.&quot;$&quot;* #,##0_)_%;_._.&quot;$&quot;* \(#,##0\)_%;_._.&quot;$&quot;* \ _)_%"/>
    <numFmt numFmtId="169" formatCode="_._.&quot;$&quot;* #,##0.0_)_%;_._.&quot;$&quot;* \(#,##0.0\)_%;_._.&quot;$&quot;* \ _)_%"/>
    <numFmt numFmtId="170" formatCode="_(* #,##0.0_);_(* \(#,##0.0\);_(* &quot;-&quot;?_);_(@_)"/>
    <numFmt numFmtId="171" formatCode="_-* #,##0.0_-;\-* #,##0.0_-;_-* &quot;-&quot;?_-;_-@_-"/>
    <numFmt numFmtId="172" formatCode="_._.* #,##0_)_%;_._.* \(#,##0\)_%;_._.* 0_)_%;_._.@_)_%"/>
    <numFmt numFmtId="173" formatCode="_._.* #,###\-_)_%;_._.* \(#,###\-\)_%;_._.* \-_)_%;_._.@_)_%"/>
    <numFmt numFmtId="174" formatCode="_._.* #,###\-_)_%;_._.* \(#,###\-\)_%;_._.* \-\ \ \ \ \ \ \ \ _)_%;_._.@_)_%"/>
    <numFmt numFmtId="175" formatCode="_(* #,##0.0_);_(* \(#,##0.0\);_(* &quot;-&quot;??_);_(@_)"/>
    <numFmt numFmtId="176" formatCode="_(&quot;$&quot;\ * #,##0.0_);_(&quot;$&quot;\ * \(#,##0.0\);_(&quot;$&quot;\ * &quot;-&quot;?_);_(@_)"/>
    <numFmt numFmtId="177" formatCode="#,##0.0_);\(#,##0.0\)"/>
  </numFmts>
  <fonts count="2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Verdana"/>
      <family val="2"/>
    </font>
    <font>
      <b/>
      <sz val="13"/>
      <name val="Verdana"/>
      <family val="2"/>
    </font>
    <font>
      <sz val="13"/>
      <name val="Verdana"/>
      <family val="2"/>
    </font>
    <font>
      <sz val="10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u val="singleAccounting"/>
      <sz val="10"/>
      <name val="Times New Roman"/>
      <family val="1"/>
    </font>
    <font>
      <u val="singleAccounting"/>
      <sz val="10"/>
      <name val="Verdana"/>
      <family val="2"/>
    </font>
    <font>
      <sz val="9"/>
      <color rgb="FF000000"/>
      <name val="Verdana"/>
      <family val="2"/>
    </font>
    <font>
      <sz val="9"/>
      <name val="Verdana"/>
      <family val="2"/>
    </font>
    <font>
      <u/>
      <sz val="9"/>
      <name val="Verdana"/>
      <family val="2"/>
    </font>
    <font>
      <u val="double"/>
      <sz val="9"/>
      <name val="Verdana"/>
      <family val="2"/>
    </font>
    <font>
      <u val="doubleAccounting"/>
      <sz val="10"/>
      <name val="Verdana"/>
      <family val="2"/>
    </font>
    <font>
      <sz val="11"/>
      <name val="Times New Roman"/>
      <family val="1"/>
    </font>
    <font>
      <sz val="10"/>
      <color rgb="FFFF0000"/>
      <name val="Verdana"/>
      <family val="2"/>
    </font>
    <font>
      <sz val="10"/>
      <color theme="1"/>
      <name val="Verdana"/>
      <family val="2"/>
    </font>
    <font>
      <u val="singleAccounting"/>
      <sz val="11"/>
      <name val="Times New Roman"/>
      <family val="1"/>
    </font>
    <font>
      <u val="singleAccounting"/>
      <sz val="10"/>
      <color theme="1"/>
      <name val="Verdana"/>
      <family val="2"/>
    </font>
    <font>
      <sz val="11"/>
      <color theme="1"/>
      <name val="Calibri"/>
      <family val="2"/>
      <scheme val="minor"/>
    </font>
    <font>
      <b/>
      <sz val="9"/>
      <name val="Verdana"/>
      <family val="2"/>
    </font>
    <font>
      <b/>
      <sz val="8"/>
      <name val="Verdana"/>
      <family val="2"/>
    </font>
    <font>
      <sz val="11"/>
      <name val="Trebuchet MS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 applyFill="0" applyBorder="0" applyAlignment="0" applyProtection="0">
      <protection locked="0"/>
    </xf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72" fontId="15" fillId="0" borderId="0"/>
    <xf numFmtId="173" fontId="18" fillId="0" borderId="0"/>
    <xf numFmtId="165" fontId="20" fillId="0" borderId="0" applyFont="0" applyFill="0" applyBorder="0" applyAlignment="0" applyProtection="0"/>
  </cellStyleXfs>
  <cellXfs count="90">
    <xf numFmtId="0" fontId="0" fillId="0" borderId="0" xfId="0"/>
    <xf numFmtId="0" fontId="2" fillId="0" borderId="0" xfId="1" applyFont="1" applyAlignment="1" applyProtection="1">
      <alignment horizontal="center" vertical="center"/>
    </xf>
    <xf numFmtId="17" fontId="2" fillId="0" borderId="0" xfId="1" applyNumberFormat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left" vertical="center"/>
    </xf>
    <xf numFmtId="0" fontId="10" fillId="2" borderId="0" xfId="1" applyFont="1" applyFill="1" applyAlignment="1" applyProtection="1">
      <alignment horizontal="justify" vertical="center"/>
    </xf>
    <xf numFmtId="8" fontId="11" fillId="2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/>
    </xf>
    <xf numFmtId="4" fontId="11" fillId="3" borderId="0" xfId="1" applyNumberFormat="1" applyFont="1" applyFill="1" applyAlignment="1" applyProtection="1">
      <alignment horizontal="right" vertical="center"/>
    </xf>
    <xf numFmtId="0" fontId="11" fillId="3" borderId="0" xfId="1" applyFont="1" applyFill="1" applyAlignment="1" applyProtection="1">
      <alignment horizontal="right" vertical="center"/>
    </xf>
    <xf numFmtId="4" fontId="12" fillId="3" borderId="0" xfId="1" applyNumberFormat="1" applyFont="1" applyFill="1" applyAlignment="1" applyProtection="1">
      <alignment horizontal="right" vertical="center"/>
    </xf>
    <xf numFmtId="0" fontId="10" fillId="3" borderId="0" xfId="1" applyFont="1" applyFill="1" applyAlignment="1" applyProtection="1">
      <alignment horizontal="justify" vertical="center" wrapText="1"/>
    </xf>
    <xf numFmtId="8" fontId="13" fillId="3" borderId="0" xfId="1" applyNumberFormat="1" applyFont="1" applyFill="1" applyAlignment="1" applyProtection="1">
      <alignment horizontal="right" vertical="center"/>
    </xf>
    <xf numFmtId="167" fontId="10" fillId="3" borderId="0" xfId="1" applyNumberFormat="1" applyFont="1" applyFill="1" applyAlignment="1" applyProtection="1">
      <alignment horizontal="justify" vertical="center" wrapText="1"/>
    </xf>
    <xf numFmtId="0" fontId="2" fillId="0" borderId="0" xfId="1" applyFont="1" applyAlignment="1" applyProtection="1">
      <alignment horizontal="center" vertical="center" wrapText="1"/>
    </xf>
    <xf numFmtId="0" fontId="5" fillId="0" borderId="0" xfId="1" applyFont="1" applyAlignment="1" applyProtection="1">
      <alignment horizontal="center" vertical="center"/>
    </xf>
    <xf numFmtId="174" fontId="5" fillId="0" borderId="0" xfId="5" applyNumberFormat="1" applyFont="1" applyAlignment="1">
      <alignment vertical="center"/>
    </xf>
    <xf numFmtId="167" fontId="9" fillId="0" borderId="0" xfId="2" applyNumberFormat="1" applyFont="1" applyAlignment="1">
      <alignment horizontal="right" vertical="center"/>
    </xf>
    <xf numFmtId="0" fontId="2" fillId="0" borderId="0" xfId="1" applyFont="1" applyAlignment="1" applyProtection="1">
      <alignment vertical="center"/>
    </xf>
    <xf numFmtId="0" fontId="3" fillId="0" borderId="0" xfId="1" applyFont="1" applyAlignment="1" applyProtection="1">
      <alignment vertical="center"/>
    </xf>
    <xf numFmtId="0" fontId="4" fillId="0" borderId="0" xfId="1" applyFont="1" applyAlignment="1" applyProtection="1">
      <alignment vertical="center"/>
    </xf>
    <xf numFmtId="0" fontId="5" fillId="0" borderId="0" xfId="1" applyFont="1" applyAlignment="1" applyProtection="1">
      <alignment vertical="center"/>
    </xf>
    <xf numFmtId="0" fontId="6" fillId="0" borderId="0" xfId="1" applyFont="1" applyAlignment="1" applyProtection="1">
      <alignment vertical="center"/>
    </xf>
    <xf numFmtId="0" fontId="7" fillId="0" borderId="0" xfId="1" applyFont="1" applyAlignment="1" applyProtection="1">
      <alignment vertical="center"/>
    </xf>
    <xf numFmtId="0" fontId="22" fillId="0" borderId="1" xfId="1" applyFont="1" applyBorder="1" applyAlignment="1" applyProtection="1">
      <alignment vertical="center"/>
    </xf>
    <xf numFmtId="0" fontId="6" fillId="0" borderId="1" xfId="1" applyFont="1" applyBorder="1" applyAlignment="1" applyProtection="1">
      <alignment vertical="center"/>
    </xf>
    <xf numFmtId="167" fontId="5" fillId="0" borderId="0" xfId="2" applyNumberFormat="1" applyFont="1" applyAlignment="1">
      <alignment vertical="center"/>
    </xf>
    <xf numFmtId="2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vertical="center" wrapText="1"/>
    </xf>
    <xf numFmtId="167" fontId="9" fillId="0" borderId="0" xfId="2" applyNumberFormat="1" applyFont="1" applyAlignment="1">
      <alignment vertical="center"/>
    </xf>
    <xf numFmtId="167" fontId="5" fillId="0" borderId="0" xfId="1" applyNumberFormat="1" applyFont="1" applyAlignment="1" applyProtection="1">
      <alignment horizontal="left" vertical="center"/>
    </xf>
    <xf numFmtId="169" fontId="5" fillId="0" borderId="0" xfId="3" applyNumberFormat="1" applyFont="1" applyAlignment="1" applyProtection="1">
      <alignment vertical="center"/>
      <protection locked="0"/>
    </xf>
    <xf numFmtId="170" fontId="5" fillId="0" borderId="0" xfId="1" applyNumberFormat="1" applyFont="1" applyAlignment="1" applyProtection="1">
      <alignment horizontal="left" vertical="center"/>
    </xf>
    <xf numFmtId="171" fontId="5" fillId="0" borderId="0" xfId="1" applyNumberFormat="1" applyFont="1" applyAlignment="1" applyProtection="1">
      <alignment vertical="center"/>
    </xf>
    <xf numFmtId="168" fontId="5" fillId="0" borderId="0" xfId="3" applyFont="1" applyAlignment="1">
      <alignment vertical="center"/>
    </xf>
    <xf numFmtId="168" fontId="5" fillId="0" borderId="0" xfId="1" applyNumberFormat="1" applyFont="1" applyAlignment="1" applyProtection="1">
      <alignment vertical="center"/>
    </xf>
    <xf numFmtId="171" fontId="5" fillId="0" borderId="0" xfId="1" applyNumberFormat="1" applyFont="1" applyAlignment="1" applyProtection="1">
      <alignment horizontal="left" vertical="center"/>
    </xf>
    <xf numFmtId="4" fontId="5" fillId="0" borderId="0" xfId="1" applyNumberFormat="1" applyFont="1" applyAlignment="1" applyProtection="1">
      <alignment horizontal="left" vertical="center"/>
    </xf>
    <xf numFmtId="169" fontId="5" fillId="0" borderId="0" xfId="1" applyNumberFormat="1" applyFont="1" applyAlignment="1" applyProtection="1">
      <alignment horizontal="left" vertical="center"/>
    </xf>
    <xf numFmtId="169" fontId="14" fillId="0" borderId="0" xfId="3" applyNumberFormat="1" applyFont="1" applyAlignment="1" applyProtection="1">
      <alignment vertical="center"/>
      <protection locked="0"/>
    </xf>
    <xf numFmtId="172" fontId="5" fillId="0" borderId="0" xfId="4" applyFont="1" applyAlignment="1">
      <alignment vertical="center"/>
    </xf>
    <xf numFmtId="0" fontId="2" fillId="0" borderId="0" xfId="1" applyFont="1" applyAlignment="1" applyProtection="1">
      <alignment horizontal="left" vertical="center"/>
    </xf>
    <xf numFmtId="166" fontId="5" fillId="0" borderId="0" xfId="2" applyFont="1" applyAlignment="1">
      <alignment horizontal="right" vertical="center"/>
    </xf>
    <xf numFmtId="167" fontId="5" fillId="0" borderId="0" xfId="2" applyNumberFormat="1" applyFont="1" applyAlignment="1">
      <alignment horizontal="right" vertical="center"/>
    </xf>
    <xf numFmtId="167" fontId="5" fillId="0" borderId="0" xfId="3" applyNumberFormat="1" applyFont="1" applyAlignment="1">
      <alignment vertical="center"/>
    </xf>
    <xf numFmtId="166" fontId="16" fillId="0" borderId="0" xfId="1" applyNumberFormat="1" applyFont="1" applyAlignment="1" applyProtection="1">
      <alignment vertical="center"/>
    </xf>
    <xf numFmtId="167" fontId="16" fillId="0" borderId="0" xfId="2" applyNumberFormat="1" applyFont="1" applyAlignment="1">
      <alignment vertical="center"/>
    </xf>
    <xf numFmtId="0" fontId="5" fillId="0" borderId="0" xfId="1" applyFont="1" applyAlignment="1" applyProtection="1">
      <alignment horizontal="left" vertical="center" wrapText="1"/>
    </xf>
    <xf numFmtId="167" fontId="5" fillId="0" borderId="0" xfId="1" applyNumberFormat="1" applyFont="1" applyAlignment="1" applyProtection="1">
      <alignment vertical="center"/>
    </xf>
    <xf numFmtId="167" fontId="17" fillId="0" borderId="0" xfId="2" applyNumberFormat="1" applyFont="1" applyAlignment="1">
      <alignment vertical="center"/>
    </xf>
    <xf numFmtId="164" fontId="5" fillId="0" borderId="0" xfId="1" applyNumberFormat="1" applyFont="1" applyAlignment="1" applyProtection="1">
      <alignment vertical="center"/>
    </xf>
    <xf numFmtId="166" fontId="5" fillId="0" borderId="0" xfId="2" applyFont="1" applyAlignment="1">
      <alignment vertical="center"/>
    </xf>
    <xf numFmtId="167" fontId="19" fillId="0" borderId="0" xfId="2" applyNumberFormat="1" applyFont="1" applyAlignment="1">
      <alignment vertical="center"/>
    </xf>
    <xf numFmtId="175" fontId="5" fillId="0" borderId="0" xfId="6" applyNumberFormat="1" applyFont="1" applyAlignment="1">
      <alignment vertical="center"/>
    </xf>
    <xf numFmtId="0" fontId="2" fillId="0" borderId="0" xfId="1" quotePrefix="1" applyFont="1" applyAlignment="1" applyProtection="1">
      <alignment vertical="center"/>
    </xf>
    <xf numFmtId="0" fontId="21" fillId="0" borderId="1" xfId="1" applyFont="1" applyBorder="1" applyAlignment="1" applyProtection="1">
      <alignment vertical="center"/>
    </xf>
    <xf numFmtId="177" fontId="5" fillId="0" borderId="0" xfId="3" applyNumberFormat="1" applyFont="1" applyAlignment="1" applyProtection="1">
      <alignment vertical="center"/>
      <protection locked="0"/>
    </xf>
    <xf numFmtId="177" fontId="5" fillId="0" borderId="0" xfId="2" applyNumberFormat="1" applyFont="1" applyAlignment="1">
      <alignment vertical="center"/>
    </xf>
    <xf numFmtId="177" fontId="9" fillId="0" borderId="0" xfId="2" applyNumberFormat="1" applyFont="1" applyAlignment="1">
      <alignment vertical="center"/>
    </xf>
    <xf numFmtId="177" fontId="5" fillId="0" borderId="0" xfId="2" applyNumberFormat="1" applyFont="1" applyAlignment="1">
      <alignment horizontal="right" vertical="center"/>
    </xf>
    <xf numFmtId="177" fontId="5" fillId="0" borderId="0" xfId="5" applyNumberFormat="1" applyFont="1" applyAlignment="1">
      <alignment vertical="center"/>
    </xf>
    <xf numFmtId="0" fontId="5" fillId="0" borderId="0" xfId="1" applyFont="1" applyAlignment="1" applyProtection="1">
      <alignment horizontal="left" vertical="center" indent="1"/>
    </xf>
    <xf numFmtId="176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3" fillId="0" borderId="0" xfId="1" applyFont="1" applyFill="1" applyAlignment="1" applyProtection="1">
      <alignment vertical="center"/>
    </xf>
    <xf numFmtId="0" fontId="2" fillId="0" borderId="0" xfId="1" applyFont="1" applyFill="1" applyAlignment="1" applyProtection="1">
      <alignment vertical="center"/>
    </xf>
    <xf numFmtId="0" fontId="6" fillId="0" borderId="0" xfId="1" applyFont="1" applyFill="1" applyAlignment="1" applyProtection="1">
      <alignment vertical="center"/>
    </xf>
    <xf numFmtId="0" fontId="6" fillId="0" borderId="1" xfId="1" applyFont="1" applyFill="1" applyBorder="1" applyAlignment="1" applyProtection="1">
      <alignment vertical="center"/>
    </xf>
    <xf numFmtId="17" fontId="2" fillId="0" borderId="0" xfId="1" applyNumberFormat="1" applyFont="1" applyFill="1" applyAlignment="1" applyProtection="1">
      <alignment horizontal="center" vertical="center" wrapText="1"/>
    </xf>
    <xf numFmtId="0" fontId="5" fillId="0" borderId="0" xfId="1" applyFont="1" applyFill="1" applyAlignment="1" applyProtection="1">
      <alignment vertical="center"/>
    </xf>
    <xf numFmtId="167" fontId="5" fillId="0" borderId="0" xfId="2" applyNumberFormat="1" applyFont="1" applyFill="1" applyAlignment="1">
      <alignment vertical="center"/>
    </xf>
    <xf numFmtId="167" fontId="9" fillId="0" borderId="0" xfId="2" applyNumberFormat="1" applyFont="1" applyFill="1" applyAlignment="1">
      <alignment vertical="center"/>
    </xf>
    <xf numFmtId="169" fontId="5" fillId="0" borderId="0" xfId="3" applyNumberFormat="1" applyFont="1" applyFill="1" applyAlignment="1" applyProtection="1">
      <alignment vertical="center"/>
      <protection locked="0"/>
    </xf>
    <xf numFmtId="169" fontId="14" fillId="0" borderId="0" xfId="3" applyNumberFormat="1" applyFont="1" applyFill="1" applyAlignment="1" applyProtection="1">
      <alignment vertical="center"/>
      <protection locked="0"/>
    </xf>
    <xf numFmtId="0" fontId="5" fillId="0" borderId="0" xfId="1" applyFont="1" applyFill="1" applyAlignment="1" applyProtection="1">
      <alignment vertical="center" wrapText="1"/>
    </xf>
    <xf numFmtId="176" fontId="5" fillId="0" borderId="0" xfId="1" applyNumberFormat="1" applyFont="1" applyFill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vertical="center"/>
    </xf>
    <xf numFmtId="175" fontId="9" fillId="0" borderId="0" xfId="6" applyNumberFormat="1" applyFont="1" applyAlignment="1">
      <alignment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0" fontId="5" fillId="0" borderId="0" xfId="1" applyFont="1" applyAlignment="1" applyProtection="1">
      <alignment horizontal="center" vertical="center"/>
    </xf>
    <xf numFmtId="169" fontId="5" fillId="0" borderId="0" xfId="1" applyNumberFormat="1" applyFont="1" applyAlignment="1" applyProtection="1">
      <alignment vertical="center"/>
    </xf>
    <xf numFmtId="43" fontId="5" fillId="0" borderId="0" xfId="1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167" fontId="9" fillId="0" borderId="0" xfId="2" applyNumberFormat="1" applyFont="1" applyFill="1" applyAlignment="1">
      <alignment horizontal="right" vertical="center"/>
    </xf>
    <xf numFmtId="0" fontId="5" fillId="0" borderId="0" xfId="1" applyFont="1" applyAlignment="1" applyProtection="1">
      <alignment horizontal="center" vertical="center"/>
    </xf>
    <xf numFmtId="175" fontId="5" fillId="0" borderId="0" xfId="6" applyNumberFormat="1" applyFont="1" applyAlignment="1" applyProtection="1">
      <alignment vertical="center"/>
    </xf>
    <xf numFmtId="0" fontId="5" fillId="0" borderId="0" xfId="1" applyFont="1" applyAlignment="1" applyProtection="1">
      <alignment horizontal="center" vertical="center"/>
    </xf>
    <xf numFmtId="0" fontId="2" fillId="0" borderId="1" xfId="1" applyFont="1" applyBorder="1" applyAlignment="1" applyProtection="1">
      <alignment horizontal="center" vertical="center"/>
    </xf>
  </cellXfs>
  <cellStyles count="7">
    <cellStyle name="Comma_linea sencilla CERO" xfId="5" xr:uid="{00000000-0005-0000-0000-000000000000}"/>
    <cellStyle name="Comma_normal" xfId="4" xr:uid="{00000000-0005-0000-0000-000001000000}"/>
    <cellStyle name="Millares" xfId="6" builtinId="3"/>
    <cellStyle name="Millares 2" xfId="2" xr:uid="{00000000-0005-0000-0000-000003000000}"/>
    <cellStyle name="Moneda 2" xfId="3" xr:uid="{00000000-0005-0000-0000-000004000000}"/>
    <cellStyle name="Normal" xfId="0" builtinId="0"/>
    <cellStyle name="Normal 2" xfId="1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7.xml"/><Relationship Id="rId41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3FF3AF00-1E66-4AC6-9820-98DC8F424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7FB6800E-38EA-4F72-B94D-612059FC74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44997582-9AB6-4DA1-B1F0-D3278B454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141197A-96FF-48C1-9562-980A152CA9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81831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2906" y="50006"/>
          <a:ext cx="2066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5E14A18E-970A-4F77-BF52-0ACB951E9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09C3CC-2435-4721-8AE4-D407D093B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11778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2635EC5-0C4D-46C1-AA97-983AB7A23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85684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19C64C3C-EDFC-4FAF-AD58-A16E4DAF2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1087" y="50006"/>
          <a:ext cx="2198688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6E95291B-5912-4302-9D74-2A7571003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42994" y="52181"/>
          <a:ext cx="1693609" cy="464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1500187</xdr:colOff>
      <xdr:row>0</xdr:row>
      <xdr:rowOff>50006</xdr:rowOff>
    </xdr:from>
    <xdr:to>
      <xdr:col>8</xdr:col>
      <xdr:colOff>733425</xdr:colOff>
      <xdr:row>3</xdr:row>
      <xdr:rowOff>164306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C193242A-9EDA-4798-9F15-DD0F6FB99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35137" y="50006"/>
          <a:ext cx="2062163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194594</xdr:colOff>
      <xdr:row>0</xdr:row>
      <xdr:rowOff>52181</xdr:rowOff>
    </xdr:from>
    <xdr:to>
      <xdr:col>3</xdr:col>
      <xdr:colOff>0</xdr:colOff>
      <xdr:row>2</xdr:row>
      <xdr:rowOff>116188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83AD924-E3A1-4E88-8B8D-47AC6C7F8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1444" y="52181"/>
          <a:ext cx="1773906" cy="495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21\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creacion/IFRS/BALANCES%20MENSUALES/BANCO%20-%20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DENSA%20S.A.%20ESP\CIERRE%20CONTABLE\A&#241;o%202009\Noviembre\CODENSA%20S.A.%20ESP\CIERRE%20CONTABLE\A&#241;o%202009\Octubre\EDUARD\PRESENT.%20RETEF\PRESENT.%20RETEF\archivos\excel\PLANTA-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80417414\Configuraci&#243;n%20local\Archivos%20temporales%20de%20Internet\OLK7\RentabilidadMenoresEMGest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Users/CO1020754194/Documents/BACKUP%20PAOLA%20LOZANO%20SEPTIEMBRE%2009/PAOLA/DIRECTORIO/2014/5.%20MAYO/05_Emgesa%20cierre%20MAYO%20201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karla\INFORMES\PPROV2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rnando\fgc\respaldo\respaldo\FGC\CONTABILIDAD$EMP.EXT\(5)Enersis%20Investment\1999\(5)CMRES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17010\Configuraci&#243;n%20local\Archivos%20temporales%20de%20Internet\OLK9D6\Plantilla%20Reporte%20Emgesa%20octubre%202007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ROCIO\A&#209;O%202005\DIRECTORIO\ABRIL%202005\EMGESA%20ABRIL%20200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PAOLA/DIRECTORIO/2014/MAYO/05_Emgesa%20cierre%20MAYO%202014p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75\c\karla\INFORMES\PPROV1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43220109\Mis%20documentos\Auditor&#237;a\2007\Deuda\6%20Deuda%20Jun-07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43220109\Configuraci&#243;n%20local\Archivos%20temporales%20de%20Internet\OLK2\winnt\perfiles\co43220109\Mis%20documentos\Auditor&#237;a\2004\and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52032737\Configuraci&#243;n%20local\Archivos%20temporales%20de%20Internet\OLK6E\MAR-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NT\perfiles\CO52412571\Configuraci&#243;n%20local\Archivos%20temporales%20de%20Internet\OLK12\Rentas%202002\Emgesa\MODELO%20RENTA%202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formes%20de%20avance\directorio%20agosto\A_JAIL\INFORME\PPROV5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lcodf312256\BeneficiosTributarios2006\winnt\perfiles\co80066276\Escritorio\agosto\Usuarios\Alexander\INDICE%20DE%20PERDIDAS\tam%20de%20ventas\Series%20de%20balance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268\entrada\Usuarios\Alexander\INDICE%20DE%20PERDIDAS\balance%20Rovira\Balance%20El&#233;ctric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bogshprd01.atrame.deloitte.com/LUZ%20DARY/ESTADOS%20FINANCIEROS/DIRECTORIOS/A&#209;O%202014/06_JUNIO/06_Emgesa%20cierre%20JUNIO%2020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co79684562\Configuraci&#243;n%20local\Archivos%20temporales%20de%20Internet\OLK2A\Renta\Codensa%202007\Provision%20a%20diciembre\FINAL\Copia%20de%20Provision%20cierre-%207%20enero-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RA"/>
      <sheetName val="BASE"/>
      <sheetName val="VALIDACION"/>
      <sheetName val="CONSOLIDADO"/>
      <sheetName val="RESUMIDO"/>
      <sheetName val="EXTRANJERA"/>
      <sheetName val="SUCURSALES"/>
      <sheetName val="PANAMA"/>
      <sheetName val="MIAMI"/>
    </sheetNames>
    <sheetDataSet>
      <sheetData sheetId="0"/>
      <sheetData sheetId="1">
        <row r="4">
          <cell r="A4" t="str">
            <v>CUENTA</v>
          </cell>
        </row>
        <row r="5">
          <cell r="A5">
            <v>110505</v>
          </cell>
        </row>
        <row r="6">
          <cell r="A6">
            <v>110510</v>
          </cell>
        </row>
        <row r="7">
          <cell r="A7">
            <v>110515</v>
          </cell>
        </row>
        <row r="8">
          <cell r="A8">
            <v>110520</v>
          </cell>
        </row>
        <row r="9">
          <cell r="A9">
            <v>111005</v>
          </cell>
        </row>
        <row r="10">
          <cell r="A10">
            <v>111010</v>
          </cell>
        </row>
        <row r="11">
          <cell r="A11">
            <v>111015</v>
          </cell>
        </row>
        <row r="12">
          <cell r="A12">
            <v>111020</v>
          </cell>
        </row>
        <row r="13">
          <cell r="A13">
            <v>111505</v>
          </cell>
        </row>
        <row r="14">
          <cell r="A14">
            <v>111510</v>
          </cell>
        </row>
        <row r="15">
          <cell r="A15">
            <v>111515</v>
          </cell>
        </row>
        <row r="16">
          <cell r="A16">
            <v>111520</v>
          </cell>
        </row>
        <row r="17">
          <cell r="A17">
            <v>111525</v>
          </cell>
        </row>
        <row r="18">
          <cell r="A18">
            <v>111595</v>
          </cell>
        </row>
        <row r="19">
          <cell r="A19">
            <v>112005</v>
          </cell>
        </row>
        <row r="20">
          <cell r="A20">
            <v>113005</v>
          </cell>
        </row>
        <row r="21">
          <cell r="A21">
            <v>113010</v>
          </cell>
        </row>
        <row r="22">
          <cell r="A22">
            <v>120505</v>
          </cell>
        </row>
        <row r="23">
          <cell r="A23">
            <v>120510</v>
          </cell>
        </row>
        <row r="24">
          <cell r="A24">
            <v>120515</v>
          </cell>
        </row>
        <row r="25">
          <cell r="A25">
            <v>120520</v>
          </cell>
        </row>
        <row r="26">
          <cell r="A26">
            <v>121005</v>
          </cell>
        </row>
        <row r="27">
          <cell r="A27">
            <v>121010</v>
          </cell>
        </row>
        <row r="28">
          <cell r="A28">
            <v>121015</v>
          </cell>
        </row>
        <row r="29">
          <cell r="A29">
            <v>121020</v>
          </cell>
        </row>
        <row r="30">
          <cell r="A30">
            <v>121025</v>
          </cell>
        </row>
        <row r="31">
          <cell r="A31">
            <v>121030</v>
          </cell>
        </row>
        <row r="32">
          <cell r="A32">
            <v>121035</v>
          </cell>
        </row>
        <row r="33">
          <cell r="A33">
            <v>121095</v>
          </cell>
        </row>
        <row r="34">
          <cell r="A34">
            <v>121505</v>
          </cell>
        </row>
        <row r="35">
          <cell r="A35">
            <v>121510</v>
          </cell>
        </row>
        <row r="36">
          <cell r="A36">
            <v>121515</v>
          </cell>
        </row>
        <row r="37">
          <cell r="A37">
            <v>121520</v>
          </cell>
        </row>
        <row r="38">
          <cell r="A38">
            <v>121525</v>
          </cell>
        </row>
        <row r="39">
          <cell r="A39">
            <v>122005</v>
          </cell>
        </row>
        <row r="40">
          <cell r="A40">
            <v>122010</v>
          </cell>
        </row>
        <row r="41">
          <cell r="A41">
            <v>122015</v>
          </cell>
        </row>
        <row r="42">
          <cell r="A42">
            <v>122020</v>
          </cell>
        </row>
        <row r="43">
          <cell r="A43">
            <v>122505</v>
          </cell>
        </row>
        <row r="44">
          <cell r="A44">
            <v>122510</v>
          </cell>
        </row>
        <row r="45">
          <cell r="A45">
            <v>122515</v>
          </cell>
        </row>
        <row r="46">
          <cell r="A46">
            <v>122520</v>
          </cell>
        </row>
        <row r="47">
          <cell r="A47">
            <v>122525</v>
          </cell>
        </row>
        <row r="48">
          <cell r="A48">
            <v>123005</v>
          </cell>
        </row>
        <row r="49">
          <cell r="A49">
            <v>123010</v>
          </cell>
        </row>
        <row r="50">
          <cell r="A50">
            <v>123020</v>
          </cell>
        </row>
        <row r="51">
          <cell r="A51">
            <v>123025</v>
          </cell>
        </row>
        <row r="52">
          <cell r="A52">
            <v>123095</v>
          </cell>
        </row>
        <row r="53">
          <cell r="A53">
            <v>130105</v>
          </cell>
        </row>
        <row r="54">
          <cell r="A54">
            <v>130110</v>
          </cell>
        </row>
        <row r="55">
          <cell r="A55">
            <v>130115</v>
          </cell>
        </row>
        <row r="56">
          <cell r="A56">
            <v>130120</v>
          </cell>
        </row>
        <row r="57">
          <cell r="A57">
            <v>130205</v>
          </cell>
        </row>
        <row r="58">
          <cell r="A58">
            <v>130210</v>
          </cell>
        </row>
        <row r="59">
          <cell r="A59">
            <v>130305</v>
          </cell>
        </row>
        <row r="60">
          <cell r="A60">
            <v>130310</v>
          </cell>
        </row>
        <row r="61">
          <cell r="A61">
            <v>130315</v>
          </cell>
        </row>
        <row r="62">
          <cell r="A62">
            <v>130320</v>
          </cell>
        </row>
        <row r="63">
          <cell r="A63">
            <v>130405</v>
          </cell>
        </row>
        <row r="64">
          <cell r="A64">
            <v>130410</v>
          </cell>
        </row>
        <row r="65">
          <cell r="A65">
            <v>130505</v>
          </cell>
        </row>
        <row r="66">
          <cell r="A66">
            <v>130510</v>
          </cell>
        </row>
        <row r="67">
          <cell r="A67">
            <v>130515</v>
          </cell>
        </row>
        <row r="68">
          <cell r="A68">
            <v>130520</v>
          </cell>
        </row>
        <row r="69">
          <cell r="A69">
            <v>130605</v>
          </cell>
        </row>
        <row r="70">
          <cell r="A70">
            <v>130610</v>
          </cell>
        </row>
        <row r="71">
          <cell r="A71">
            <v>130705</v>
          </cell>
        </row>
        <row r="72">
          <cell r="A72">
            <v>130710</v>
          </cell>
        </row>
        <row r="73">
          <cell r="A73">
            <v>130715</v>
          </cell>
        </row>
        <row r="74">
          <cell r="A74">
            <v>130720</v>
          </cell>
        </row>
        <row r="75">
          <cell r="A75">
            <v>130805</v>
          </cell>
        </row>
        <row r="76">
          <cell r="A76">
            <v>130810</v>
          </cell>
        </row>
        <row r="77">
          <cell r="A77">
            <v>130905</v>
          </cell>
        </row>
        <row r="78">
          <cell r="A78">
            <v>130910</v>
          </cell>
        </row>
        <row r="79">
          <cell r="A79">
            <v>130915</v>
          </cell>
        </row>
        <row r="80">
          <cell r="A80">
            <v>130920</v>
          </cell>
        </row>
        <row r="81">
          <cell r="A81">
            <v>131005</v>
          </cell>
        </row>
        <row r="82">
          <cell r="A82">
            <v>131010</v>
          </cell>
        </row>
        <row r="83">
          <cell r="A83">
            <v>131105</v>
          </cell>
        </row>
        <row r="84">
          <cell r="A84">
            <v>131110</v>
          </cell>
        </row>
        <row r="85">
          <cell r="A85">
            <v>131115</v>
          </cell>
        </row>
        <row r="86">
          <cell r="A86">
            <v>131120</v>
          </cell>
        </row>
        <row r="87">
          <cell r="A87">
            <v>131205</v>
          </cell>
        </row>
        <row r="88">
          <cell r="A88">
            <v>131210</v>
          </cell>
        </row>
        <row r="89">
          <cell r="A89">
            <v>131305</v>
          </cell>
        </row>
        <row r="90">
          <cell r="A90">
            <v>131310</v>
          </cell>
        </row>
        <row r="91">
          <cell r="A91">
            <v>131405</v>
          </cell>
        </row>
        <row r="92">
          <cell r="A92">
            <v>131410</v>
          </cell>
        </row>
        <row r="93">
          <cell r="A93">
            <v>131415</v>
          </cell>
        </row>
        <row r="94">
          <cell r="A94">
            <v>131420</v>
          </cell>
        </row>
        <row r="95">
          <cell r="A95">
            <v>131505</v>
          </cell>
        </row>
        <row r="96">
          <cell r="A96">
            <v>131510</v>
          </cell>
        </row>
        <row r="97">
          <cell r="A97">
            <v>131605</v>
          </cell>
        </row>
        <row r="98">
          <cell r="A98">
            <v>131610</v>
          </cell>
        </row>
        <row r="99">
          <cell r="A99">
            <v>131705</v>
          </cell>
        </row>
        <row r="100">
          <cell r="A100">
            <v>131710</v>
          </cell>
        </row>
        <row r="101">
          <cell r="A101">
            <v>131715</v>
          </cell>
        </row>
        <row r="102">
          <cell r="A102">
            <v>131720</v>
          </cell>
        </row>
        <row r="103">
          <cell r="A103">
            <v>132005</v>
          </cell>
        </row>
        <row r="104">
          <cell r="A104">
            <v>132010</v>
          </cell>
        </row>
        <row r="105">
          <cell r="A105">
            <v>132015</v>
          </cell>
        </row>
        <row r="106">
          <cell r="A106">
            <v>132020</v>
          </cell>
        </row>
        <row r="107">
          <cell r="A107">
            <v>132105</v>
          </cell>
        </row>
        <row r="108">
          <cell r="A108">
            <v>132110</v>
          </cell>
        </row>
        <row r="109">
          <cell r="A109">
            <v>132115</v>
          </cell>
        </row>
        <row r="110">
          <cell r="A110">
            <v>132120</v>
          </cell>
        </row>
        <row r="111">
          <cell r="A111">
            <v>132205</v>
          </cell>
        </row>
        <row r="112">
          <cell r="A112">
            <v>132210</v>
          </cell>
        </row>
        <row r="113">
          <cell r="A113">
            <v>132215</v>
          </cell>
        </row>
        <row r="114">
          <cell r="A114">
            <v>132220</v>
          </cell>
        </row>
        <row r="115">
          <cell r="A115">
            <v>132305</v>
          </cell>
        </row>
        <row r="116">
          <cell r="A116">
            <v>132310</v>
          </cell>
        </row>
        <row r="117">
          <cell r="A117">
            <v>132505</v>
          </cell>
        </row>
        <row r="118">
          <cell r="A118">
            <v>132510</v>
          </cell>
        </row>
        <row r="119">
          <cell r="A119">
            <v>135005</v>
          </cell>
        </row>
        <row r="120">
          <cell r="A120">
            <v>135010</v>
          </cell>
        </row>
        <row r="121">
          <cell r="A121">
            <v>135015</v>
          </cell>
        </row>
        <row r="122">
          <cell r="A122">
            <v>135020</v>
          </cell>
        </row>
        <row r="123">
          <cell r="A123">
            <v>135105</v>
          </cell>
        </row>
        <row r="124">
          <cell r="A124">
            <v>135110</v>
          </cell>
        </row>
        <row r="125">
          <cell r="A125">
            <v>135115</v>
          </cell>
        </row>
        <row r="126">
          <cell r="A126">
            <v>135120</v>
          </cell>
        </row>
        <row r="127">
          <cell r="A127">
            <v>135125</v>
          </cell>
        </row>
        <row r="128">
          <cell r="A128">
            <v>135130</v>
          </cell>
        </row>
        <row r="129">
          <cell r="A129">
            <v>135135</v>
          </cell>
        </row>
        <row r="130">
          <cell r="A130">
            <v>135140</v>
          </cell>
        </row>
        <row r="131">
          <cell r="A131">
            <v>135145</v>
          </cell>
        </row>
        <row r="132">
          <cell r="A132">
            <v>135195</v>
          </cell>
        </row>
        <row r="133">
          <cell r="A133">
            <v>135205</v>
          </cell>
        </row>
        <row r="134">
          <cell r="A134">
            <v>135210</v>
          </cell>
        </row>
        <row r="135">
          <cell r="A135">
            <v>135215</v>
          </cell>
        </row>
        <row r="136">
          <cell r="A136">
            <v>135220</v>
          </cell>
        </row>
        <row r="137">
          <cell r="A137">
            <v>135295</v>
          </cell>
        </row>
        <row r="138">
          <cell r="A138">
            <v>135305</v>
          </cell>
        </row>
        <row r="139">
          <cell r="A139">
            <v>135310</v>
          </cell>
        </row>
        <row r="140">
          <cell r="A140">
            <v>135315</v>
          </cell>
        </row>
        <row r="141">
          <cell r="A141">
            <v>135320</v>
          </cell>
        </row>
        <row r="142">
          <cell r="A142">
            <v>135395</v>
          </cell>
        </row>
        <row r="143">
          <cell r="A143">
            <v>135405</v>
          </cell>
        </row>
        <row r="144">
          <cell r="A144">
            <v>135410</v>
          </cell>
        </row>
        <row r="145">
          <cell r="A145">
            <v>135495</v>
          </cell>
        </row>
        <row r="146">
          <cell r="A146">
            <v>135505</v>
          </cell>
        </row>
        <row r="147">
          <cell r="A147">
            <v>135510</v>
          </cell>
        </row>
        <row r="148">
          <cell r="A148">
            <v>135515</v>
          </cell>
        </row>
        <row r="149">
          <cell r="A149">
            <v>135520</v>
          </cell>
        </row>
        <row r="150">
          <cell r="A150">
            <v>135525</v>
          </cell>
        </row>
        <row r="151">
          <cell r="A151">
            <v>135530</v>
          </cell>
        </row>
        <row r="152">
          <cell r="A152">
            <v>135535</v>
          </cell>
        </row>
        <row r="153">
          <cell r="A153">
            <v>135540</v>
          </cell>
        </row>
        <row r="154">
          <cell r="A154">
            <v>135545</v>
          </cell>
        </row>
        <row r="155">
          <cell r="A155">
            <v>135550</v>
          </cell>
        </row>
        <row r="156">
          <cell r="A156">
            <v>135605</v>
          </cell>
        </row>
        <row r="157">
          <cell r="A157">
            <v>135610</v>
          </cell>
        </row>
        <row r="158">
          <cell r="A158">
            <v>135615</v>
          </cell>
        </row>
        <row r="159">
          <cell r="A159">
            <v>135620</v>
          </cell>
        </row>
        <row r="160">
          <cell r="A160">
            <v>135695</v>
          </cell>
        </row>
        <row r="161">
          <cell r="A161">
            <v>135705</v>
          </cell>
        </row>
        <row r="162">
          <cell r="A162">
            <v>135710</v>
          </cell>
        </row>
        <row r="163">
          <cell r="A163">
            <v>135715</v>
          </cell>
        </row>
        <row r="164">
          <cell r="A164">
            <v>135720</v>
          </cell>
        </row>
        <row r="165">
          <cell r="A165">
            <v>135795</v>
          </cell>
        </row>
        <row r="166">
          <cell r="A166">
            <v>135805</v>
          </cell>
        </row>
        <row r="167">
          <cell r="A167">
            <v>135810</v>
          </cell>
        </row>
        <row r="168">
          <cell r="A168">
            <v>135895</v>
          </cell>
        </row>
        <row r="169">
          <cell r="A169">
            <v>135905</v>
          </cell>
        </row>
        <row r="170">
          <cell r="A170">
            <v>135910</v>
          </cell>
        </row>
        <row r="171">
          <cell r="A171">
            <v>135915</v>
          </cell>
        </row>
        <row r="172">
          <cell r="A172">
            <v>135920</v>
          </cell>
        </row>
        <row r="173">
          <cell r="A173">
            <v>135925</v>
          </cell>
        </row>
        <row r="174">
          <cell r="A174">
            <v>135930</v>
          </cell>
        </row>
        <row r="175">
          <cell r="A175">
            <v>135935</v>
          </cell>
        </row>
        <row r="176">
          <cell r="A176">
            <v>135940</v>
          </cell>
        </row>
        <row r="177">
          <cell r="A177">
            <v>135945</v>
          </cell>
        </row>
        <row r="178">
          <cell r="A178">
            <v>135950</v>
          </cell>
        </row>
        <row r="179">
          <cell r="A179">
            <v>136001</v>
          </cell>
        </row>
        <row r="180">
          <cell r="A180">
            <v>138005</v>
          </cell>
        </row>
        <row r="181">
          <cell r="A181">
            <v>138010</v>
          </cell>
        </row>
        <row r="182">
          <cell r="A182">
            <v>138105</v>
          </cell>
        </row>
        <row r="183">
          <cell r="A183">
            <v>138110</v>
          </cell>
        </row>
        <row r="184">
          <cell r="A184">
            <v>138115</v>
          </cell>
        </row>
        <row r="185">
          <cell r="A185">
            <v>138120</v>
          </cell>
        </row>
        <row r="186">
          <cell r="A186">
            <v>138195</v>
          </cell>
        </row>
        <row r="187">
          <cell r="A187">
            <v>138205</v>
          </cell>
        </row>
        <row r="188">
          <cell r="A188">
            <v>138210</v>
          </cell>
        </row>
        <row r="189">
          <cell r="A189">
            <v>138215</v>
          </cell>
        </row>
        <row r="190">
          <cell r="A190">
            <v>138220</v>
          </cell>
        </row>
        <row r="191">
          <cell r="A191">
            <v>138225</v>
          </cell>
        </row>
        <row r="192">
          <cell r="A192">
            <v>138230</v>
          </cell>
        </row>
        <row r="193">
          <cell r="A193">
            <v>138235</v>
          </cell>
        </row>
        <row r="194">
          <cell r="A194">
            <v>138240</v>
          </cell>
        </row>
        <row r="195">
          <cell r="A195">
            <v>138245</v>
          </cell>
        </row>
        <row r="196">
          <cell r="A196">
            <v>138250</v>
          </cell>
        </row>
        <row r="197">
          <cell r="A197">
            <v>139001</v>
          </cell>
        </row>
        <row r="198">
          <cell r="A198">
            <v>139005</v>
          </cell>
        </row>
        <row r="199">
          <cell r="A199">
            <v>139010</v>
          </cell>
        </row>
        <row r="200">
          <cell r="A200">
            <v>140205</v>
          </cell>
        </row>
        <row r="201">
          <cell r="A201">
            <v>140210</v>
          </cell>
        </row>
        <row r="202">
          <cell r="A202">
            <v>140215</v>
          </cell>
        </row>
        <row r="203">
          <cell r="A203">
            <v>140220</v>
          </cell>
        </row>
        <row r="204">
          <cell r="A204">
            <v>140225</v>
          </cell>
        </row>
        <row r="205">
          <cell r="A205">
            <v>140405</v>
          </cell>
        </row>
        <row r="206">
          <cell r="A206">
            <v>140410</v>
          </cell>
        </row>
        <row r="207">
          <cell r="A207">
            <v>140415</v>
          </cell>
        </row>
        <row r="208">
          <cell r="A208">
            <v>140420</v>
          </cell>
        </row>
        <row r="209">
          <cell r="A209">
            <v>140425</v>
          </cell>
        </row>
        <row r="210">
          <cell r="A210">
            <v>140430</v>
          </cell>
        </row>
        <row r="211">
          <cell r="A211">
            <v>140435</v>
          </cell>
        </row>
        <row r="212">
          <cell r="A212">
            <v>140440</v>
          </cell>
        </row>
        <row r="213">
          <cell r="A213">
            <v>140445</v>
          </cell>
        </row>
        <row r="214">
          <cell r="A214">
            <v>140450</v>
          </cell>
        </row>
        <row r="215">
          <cell r="A215">
            <v>140505</v>
          </cell>
        </row>
        <row r="216">
          <cell r="A216">
            <v>140510</v>
          </cell>
        </row>
        <row r="217">
          <cell r="A217">
            <v>140605</v>
          </cell>
        </row>
        <row r="218">
          <cell r="A218">
            <v>140610</v>
          </cell>
        </row>
        <row r="219">
          <cell r="A219">
            <v>140805</v>
          </cell>
        </row>
        <row r="220">
          <cell r="A220">
            <v>140810</v>
          </cell>
        </row>
        <row r="221">
          <cell r="A221">
            <v>140815</v>
          </cell>
        </row>
        <row r="222">
          <cell r="A222">
            <v>140820</v>
          </cell>
        </row>
        <row r="223">
          <cell r="A223">
            <v>140825</v>
          </cell>
        </row>
        <row r="224">
          <cell r="A224">
            <v>141005</v>
          </cell>
        </row>
        <row r="225">
          <cell r="A225">
            <v>141010</v>
          </cell>
        </row>
        <row r="226">
          <cell r="A226">
            <v>141015</v>
          </cell>
        </row>
        <row r="227">
          <cell r="A227">
            <v>141020</v>
          </cell>
        </row>
        <row r="228">
          <cell r="A228">
            <v>141025</v>
          </cell>
        </row>
        <row r="229">
          <cell r="A229">
            <v>141205</v>
          </cell>
        </row>
        <row r="230">
          <cell r="A230">
            <v>141210</v>
          </cell>
        </row>
        <row r="231">
          <cell r="A231">
            <v>141215</v>
          </cell>
        </row>
        <row r="232">
          <cell r="A232">
            <v>141220</v>
          </cell>
        </row>
        <row r="233">
          <cell r="A233">
            <v>141225</v>
          </cell>
        </row>
        <row r="234">
          <cell r="A234">
            <v>141405</v>
          </cell>
        </row>
        <row r="235">
          <cell r="A235">
            <v>141410</v>
          </cell>
        </row>
        <row r="236">
          <cell r="A236">
            <v>141415</v>
          </cell>
        </row>
        <row r="237">
          <cell r="A237">
            <v>141420</v>
          </cell>
        </row>
        <row r="238">
          <cell r="A238">
            <v>141425</v>
          </cell>
        </row>
        <row r="239">
          <cell r="A239">
            <v>141430</v>
          </cell>
        </row>
        <row r="240">
          <cell r="A240">
            <v>141435</v>
          </cell>
        </row>
        <row r="241">
          <cell r="A241">
            <v>141440</v>
          </cell>
        </row>
        <row r="242">
          <cell r="A242">
            <v>141445</v>
          </cell>
        </row>
        <row r="243">
          <cell r="A243">
            <v>141450</v>
          </cell>
        </row>
        <row r="244">
          <cell r="A244">
            <v>141460</v>
          </cell>
        </row>
        <row r="245">
          <cell r="A245">
            <v>141465</v>
          </cell>
        </row>
        <row r="246">
          <cell r="A246">
            <v>141470</v>
          </cell>
        </row>
        <row r="247">
          <cell r="A247">
            <v>141475</v>
          </cell>
        </row>
        <row r="248">
          <cell r="A248">
            <v>141480</v>
          </cell>
        </row>
        <row r="249">
          <cell r="A249">
            <v>141605</v>
          </cell>
        </row>
        <row r="250">
          <cell r="A250">
            <v>141610</v>
          </cell>
        </row>
        <row r="251">
          <cell r="A251">
            <v>141615</v>
          </cell>
        </row>
        <row r="252">
          <cell r="A252">
            <v>141620</v>
          </cell>
        </row>
        <row r="253">
          <cell r="A253">
            <v>142005</v>
          </cell>
        </row>
        <row r="254">
          <cell r="A254">
            <v>142010</v>
          </cell>
        </row>
        <row r="255">
          <cell r="A255">
            <v>142015</v>
          </cell>
        </row>
        <row r="256">
          <cell r="A256">
            <v>142405</v>
          </cell>
        </row>
        <row r="257">
          <cell r="A257">
            <v>142495</v>
          </cell>
        </row>
        <row r="258">
          <cell r="A258">
            <v>148705</v>
          </cell>
        </row>
        <row r="259">
          <cell r="A259">
            <v>148710</v>
          </cell>
        </row>
        <row r="260">
          <cell r="A260">
            <v>148805</v>
          </cell>
        </row>
        <row r="261">
          <cell r="A261">
            <v>148810</v>
          </cell>
        </row>
        <row r="262">
          <cell r="A262">
            <v>148815</v>
          </cell>
        </row>
        <row r="263">
          <cell r="A263">
            <v>148820</v>
          </cell>
        </row>
        <row r="264">
          <cell r="A264">
            <v>148825</v>
          </cell>
        </row>
        <row r="265">
          <cell r="A265">
            <v>148830</v>
          </cell>
        </row>
        <row r="266">
          <cell r="A266">
            <v>148835</v>
          </cell>
        </row>
        <row r="267">
          <cell r="A267">
            <v>148840</v>
          </cell>
        </row>
        <row r="268">
          <cell r="A268">
            <v>148845</v>
          </cell>
        </row>
        <row r="269">
          <cell r="A269">
            <v>148850</v>
          </cell>
        </row>
        <row r="270">
          <cell r="A270">
            <v>148860</v>
          </cell>
        </row>
        <row r="271">
          <cell r="A271">
            <v>148865</v>
          </cell>
        </row>
        <row r="272">
          <cell r="A272">
            <v>148870</v>
          </cell>
        </row>
        <row r="273">
          <cell r="A273">
            <v>148875</v>
          </cell>
        </row>
        <row r="274">
          <cell r="A274">
            <v>148880</v>
          </cell>
        </row>
        <row r="275">
          <cell r="A275">
            <v>148905</v>
          </cell>
        </row>
        <row r="276">
          <cell r="A276">
            <v>148910</v>
          </cell>
        </row>
        <row r="277">
          <cell r="A277">
            <v>148915</v>
          </cell>
        </row>
        <row r="278">
          <cell r="A278">
            <v>148920</v>
          </cell>
        </row>
        <row r="279">
          <cell r="A279">
            <v>148925</v>
          </cell>
        </row>
        <row r="280">
          <cell r="A280">
            <v>148930</v>
          </cell>
        </row>
        <row r="281">
          <cell r="A281">
            <v>148935</v>
          </cell>
        </row>
        <row r="282">
          <cell r="A282">
            <v>148940</v>
          </cell>
        </row>
        <row r="283">
          <cell r="A283">
            <v>148945</v>
          </cell>
        </row>
        <row r="284">
          <cell r="A284">
            <v>148950</v>
          </cell>
        </row>
        <row r="285">
          <cell r="A285">
            <v>149105</v>
          </cell>
        </row>
        <row r="286">
          <cell r="A286">
            <v>149110</v>
          </cell>
        </row>
        <row r="287">
          <cell r="A287">
            <v>149115</v>
          </cell>
        </row>
        <row r="288">
          <cell r="A288">
            <v>149120</v>
          </cell>
        </row>
        <row r="289">
          <cell r="A289">
            <v>149125</v>
          </cell>
        </row>
        <row r="290">
          <cell r="A290">
            <v>149305</v>
          </cell>
        </row>
        <row r="291">
          <cell r="A291">
            <v>149310</v>
          </cell>
        </row>
        <row r="292">
          <cell r="A292">
            <v>149315</v>
          </cell>
        </row>
        <row r="293">
          <cell r="A293">
            <v>149320</v>
          </cell>
        </row>
        <row r="294">
          <cell r="A294">
            <v>149325</v>
          </cell>
        </row>
        <row r="295">
          <cell r="A295">
            <v>149505</v>
          </cell>
        </row>
        <row r="296">
          <cell r="A296">
            <v>149510</v>
          </cell>
        </row>
        <row r="297">
          <cell r="A297">
            <v>149515</v>
          </cell>
        </row>
        <row r="298">
          <cell r="A298">
            <v>149520</v>
          </cell>
        </row>
        <row r="299">
          <cell r="A299">
            <v>149525</v>
          </cell>
        </row>
        <row r="300">
          <cell r="A300">
            <v>149605</v>
          </cell>
        </row>
        <row r="301">
          <cell r="A301">
            <v>149610</v>
          </cell>
        </row>
        <row r="302">
          <cell r="A302">
            <v>149705</v>
          </cell>
        </row>
        <row r="303">
          <cell r="A303">
            <v>149710</v>
          </cell>
        </row>
        <row r="304">
          <cell r="A304">
            <v>149805</v>
          </cell>
        </row>
        <row r="305">
          <cell r="A305">
            <v>149810</v>
          </cell>
        </row>
        <row r="306">
          <cell r="A306">
            <v>149815</v>
          </cell>
        </row>
        <row r="307">
          <cell r="A307">
            <v>149820</v>
          </cell>
        </row>
        <row r="308">
          <cell r="A308">
            <v>149905</v>
          </cell>
        </row>
        <row r="309">
          <cell r="A309">
            <v>149910</v>
          </cell>
        </row>
        <row r="310">
          <cell r="A310">
            <v>149995</v>
          </cell>
        </row>
        <row r="311">
          <cell r="A311">
            <v>152005</v>
          </cell>
        </row>
        <row r="312">
          <cell r="A312">
            <v>152010</v>
          </cell>
        </row>
        <row r="313">
          <cell r="A313">
            <v>152015</v>
          </cell>
        </row>
        <row r="314">
          <cell r="A314">
            <v>152020</v>
          </cell>
        </row>
        <row r="315">
          <cell r="A315">
            <v>152025</v>
          </cell>
        </row>
        <row r="316">
          <cell r="A316">
            <v>152030</v>
          </cell>
        </row>
        <row r="317">
          <cell r="A317">
            <v>152035</v>
          </cell>
        </row>
        <row r="318">
          <cell r="A318">
            <v>158705</v>
          </cell>
        </row>
        <row r="319">
          <cell r="A319">
            <v>158710</v>
          </cell>
        </row>
        <row r="320">
          <cell r="A320">
            <v>158715</v>
          </cell>
        </row>
        <row r="321">
          <cell r="A321">
            <v>158720</v>
          </cell>
        </row>
        <row r="322">
          <cell r="A322">
            <v>158805</v>
          </cell>
        </row>
        <row r="323">
          <cell r="A323">
            <v>158810</v>
          </cell>
        </row>
        <row r="324">
          <cell r="A324">
            <v>158815</v>
          </cell>
        </row>
        <row r="325">
          <cell r="A325">
            <v>158820</v>
          </cell>
        </row>
        <row r="326">
          <cell r="A326">
            <v>158825</v>
          </cell>
        </row>
        <row r="327">
          <cell r="A327">
            <v>158830</v>
          </cell>
        </row>
        <row r="328">
          <cell r="A328">
            <v>158840</v>
          </cell>
        </row>
        <row r="329">
          <cell r="A329">
            <v>158850</v>
          </cell>
        </row>
        <row r="330">
          <cell r="A330">
            <v>158905</v>
          </cell>
        </row>
        <row r="331">
          <cell r="A331">
            <v>158907</v>
          </cell>
        </row>
        <row r="332">
          <cell r="A332">
            <v>158910</v>
          </cell>
        </row>
        <row r="333">
          <cell r="A333">
            <v>158915</v>
          </cell>
        </row>
        <row r="334">
          <cell r="A334">
            <v>158920</v>
          </cell>
        </row>
        <row r="335">
          <cell r="A335">
            <v>158925</v>
          </cell>
        </row>
        <row r="336">
          <cell r="A336">
            <v>158930</v>
          </cell>
        </row>
        <row r="337">
          <cell r="A337">
            <v>158940</v>
          </cell>
        </row>
        <row r="338">
          <cell r="A338">
            <v>158950</v>
          </cell>
        </row>
        <row r="339">
          <cell r="A339">
            <v>159003</v>
          </cell>
        </row>
        <row r="340">
          <cell r="A340">
            <v>159012</v>
          </cell>
        </row>
        <row r="341">
          <cell r="A341">
            <v>159040</v>
          </cell>
        </row>
        <row r="342">
          <cell r="A342">
            <v>160105</v>
          </cell>
        </row>
        <row r="343">
          <cell r="A343">
            <v>160115</v>
          </cell>
        </row>
        <row r="344">
          <cell r="A344">
            <v>160195</v>
          </cell>
        </row>
        <row r="345">
          <cell r="A345">
            <v>160510</v>
          </cell>
        </row>
        <row r="346">
          <cell r="A346">
            <v>160512</v>
          </cell>
        </row>
        <row r="347">
          <cell r="A347">
            <v>160514</v>
          </cell>
        </row>
        <row r="348">
          <cell r="A348">
            <v>160516</v>
          </cell>
        </row>
        <row r="349">
          <cell r="A349">
            <v>160518</v>
          </cell>
        </row>
        <row r="350">
          <cell r="A350">
            <v>160520</v>
          </cell>
        </row>
        <row r="351">
          <cell r="A351">
            <v>160522</v>
          </cell>
        </row>
        <row r="352">
          <cell r="A352">
            <v>160524</v>
          </cell>
        </row>
        <row r="353">
          <cell r="A353">
            <v>160526</v>
          </cell>
        </row>
        <row r="354">
          <cell r="A354">
            <v>160528</v>
          </cell>
        </row>
        <row r="355">
          <cell r="A355">
            <v>160530</v>
          </cell>
        </row>
        <row r="356">
          <cell r="A356">
            <v>160532</v>
          </cell>
        </row>
        <row r="357">
          <cell r="A357">
            <v>160534</v>
          </cell>
        </row>
        <row r="358">
          <cell r="A358">
            <v>160536</v>
          </cell>
        </row>
        <row r="359">
          <cell r="A359">
            <v>160538</v>
          </cell>
        </row>
        <row r="360">
          <cell r="A360">
            <v>160540</v>
          </cell>
        </row>
        <row r="361">
          <cell r="A361">
            <v>160542</v>
          </cell>
        </row>
        <row r="362">
          <cell r="A362">
            <v>160544</v>
          </cell>
        </row>
        <row r="363">
          <cell r="A363">
            <v>160546</v>
          </cell>
        </row>
        <row r="364">
          <cell r="A364">
            <v>160548</v>
          </cell>
        </row>
        <row r="365">
          <cell r="A365">
            <v>160550</v>
          </cell>
        </row>
        <row r="366">
          <cell r="A366">
            <v>160555</v>
          </cell>
        </row>
        <row r="367">
          <cell r="A367">
            <v>160560</v>
          </cell>
        </row>
        <row r="368">
          <cell r="A368">
            <v>160595</v>
          </cell>
        </row>
        <row r="369">
          <cell r="A369">
            <v>160810</v>
          </cell>
        </row>
        <row r="370">
          <cell r="A370">
            <v>160812</v>
          </cell>
        </row>
        <row r="371">
          <cell r="A371">
            <v>160814</v>
          </cell>
        </row>
        <row r="372">
          <cell r="A372">
            <v>160816</v>
          </cell>
        </row>
        <row r="373">
          <cell r="A373">
            <v>160818</v>
          </cell>
        </row>
        <row r="374">
          <cell r="A374">
            <v>160820</v>
          </cell>
        </row>
        <row r="375">
          <cell r="A375">
            <v>160822</v>
          </cell>
        </row>
        <row r="376">
          <cell r="A376">
            <v>160824</v>
          </cell>
        </row>
        <row r="377">
          <cell r="A377">
            <v>160826</v>
          </cell>
        </row>
        <row r="378">
          <cell r="A378">
            <v>160828</v>
          </cell>
        </row>
        <row r="379">
          <cell r="A379">
            <v>160830</v>
          </cell>
        </row>
        <row r="380">
          <cell r="A380">
            <v>160832</v>
          </cell>
        </row>
        <row r="381">
          <cell r="A381">
            <v>160834</v>
          </cell>
        </row>
        <row r="382">
          <cell r="A382">
            <v>160836</v>
          </cell>
        </row>
        <row r="383">
          <cell r="A383">
            <v>160838</v>
          </cell>
        </row>
        <row r="384">
          <cell r="A384">
            <v>160840</v>
          </cell>
        </row>
        <row r="385">
          <cell r="A385">
            <v>160842</v>
          </cell>
        </row>
        <row r="386">
          <cell r="A386">
            <v>160844</v>
          </cell>
        </row>
        <row r="387">
          <cell r="A387">
            <v>160846</v>
          </cell>
        </row>
        <row r="388">
          <cell r="A388">
            <v>160848</v>
          </cell>
        </row>
        <row r="389">
          <cell r="A389">
            <v>160905</v>
          </cell>
        </row>
        <row r="390">
          <cell r="A390">
            <v>160910</v>
          </cell>
        </row>
        <row r="391">
          <cell r="A391">
            <v>161005</v>
          </cell>
        </row>
        <row r="392">
          <cell r="A392">
            <v>161010</v>
          </cell>
        </row>
        <row r="393">
          <cell r="A393">
            <v>161015</v>
          </cell>
        </row>
        <row r="394">
          <cell r="A394">
            <v>161020</v>
          </cell>
        </row>
        <row r="395">
          <cell r="A395">
            <v>161025</v>
          </cell>
        </row>
        <row r="396">
          <cell r="A396">
            <v>161030</v>
          </cell>
        </row>
        <row r="397">
          <cell r="A397">
            <v>161035</v>
          </cell>
        </row>
        <row r="398">
          <cell r="A398">
            <v>161040</v>
          </cell>
        </row>
        <row r="399">
          <cell r="A399">
            <v>161042</v>
          </cell>
        </row>
        <row r="400">
          <cell r="A400">
            <v>161044</v>
          </cell>
        </row>
        <row r="401">
          <cell r="A401">
            <v>161046</v>
          </cell>
        </row>
        <row r="402">
          <cell r="A402">
            <v>161048</v>
          </cell>
        </row>
        <row r="403">
          <cell r="A403">
            <v>161050</v>
          </cell>
        </row>
        <row r="404">
          <cell r="A404">
            <v>161052</v>
          </cell>
        </row>
        <row r="405">
          <cell r="A405">
            <v>161054</v>
          </cell>
        </row>
        <row r="406">
          <cell r="A406">
            <v>161056</v>
          </cell>
        </row>
        <row r="407">
          <cell r="A407">
            <v>161058</v>
          </cell>
        </row>
        <row r="408">
          <cell r="A408">
            <v>161060</v>
          </cell>
        </row>
        <row r="409">
          <cell r="A409">
            <v>161065</v>
          </cell>
        </row>
        <row r="410">
          <cell r="A410">
            <v>161070</v>
          </cell>
        </row>
        <row r="411">
          <cell r="A411">
            <v>161072</v>
          </cell>
        </row>
        <row r="412">
          <cell r="A412">
            <v>161095</v>
          </cell>
        </row>
        <row r="413">
          <cell r="A413">
            <v>161105</v>
          </cell>
        </row>
        <row r="414">
          <cell r="A414">
            <v>161110</v>
          </cell>
        </row>
        <row r="415">
          <cell r="A415">
            <v>161115</v>
          </cell>
        </row>
        <row r="416">
          <cell r="A416">
            <v>161120</v>
          </cell>
        </row>
        <row r="417">
          <cell r="A417">
            <v>161125</v>
          </cell>
        </row>
        <row r="418">
          <cell r="A418">
            <v>161130</v>
          </cell>
        </row>
        <row r="419">
          <cell r="A419">
            <v>161135</v>
          </cell>
        </row>
        <row r="420">
          <cell r="A420">
            <v>161140</v>
          </cell>
        </row>
        <row r="421">
          <cell r="A421">
            <v>161145</v>
          </cell>
        </row>
        <row r="422">
          <cell r="A422">
            <v>161150</v>
          </cell>
        </row>
        <row r="423">
          <cell r="A423">
            <v>161195</v>
          </cell>
        </row>
        <row r="424">
          <cell r="A424">
            <v>161205</v>
          </cell>
        </row>
        <row r="425">
          <cell r="A425">
            <v>161210</v>
          </cell>
        </row>
        <row r="426">
          <cell r="A426">
            <v>161305</v>
          </cell>
        </row>
        <row r="427">
          <cell r="A427">
            <v>161310</v>
          </cell>
        </row>
        <row r="428">
          <cell r="A428">
            <v>161315</v>
          </cell>
        </row>
        <row r="429">
          <cell r="A429">
            <v>161320</v>
          </cell>
        </row>
        <row r="430">
          <cell r="A430">
            <v>161325</v>
          </cell>
        </row>
        <row r="431">
          <cell r="A431">
            <v>161330</v>
          </cell>
        </row>
        <row r="432">
          <cell r="A432">
            <v>161335</v>
          </cell>
        </row>
        <row r="433">
          <cell r="A433">
            <v>161340</v>
          </cell>
        </row>
        <row r="434">
          <cell r="A434">
            <v>161345</v>
          </cell>
        </row>
        <row r="435">
          <cell r="A435">
            <v>161350</v>
          </cell>
        </row>
        <row r="436">
          <cell r="A436">
            <v>161355</v>
          </cell>
        </row>
        <row r="437">
          <cell r="A437">
            <v>161360</v>
          </cell>
        </row>
        <row r="438">
          <cell r="A438">
            <v>161365</v>
          </cell>
        </row>
        <row r="439">
          <cell r="A439">
            <v>161370</v>
          </cell>
        </row>
        <row r="440">
          <cell r="A440">
            <v>161375</v>
          </cell>
        </row>
        <row r="441">
          <cell r="A441">
            <v>161405</v>
          </cell>
        </row>
        <row r="442">
          <cell r="A442">
            <v>161410</v>
          </cell>
        </row>
        <row r="443">
          <cell r="A443">
            <v>161415</v>
          </cell>
        </row>
        <row r="444">
          <cell r="A444">
            <v>161605</v>
          </cell>
        </row>
        <row r="445">
          <cell r="A445">
            <v>161610</v>
          </cell>
        </row>
        <row r="446">
          <cell r="A446">
            <v>161615</v>
          </cell>
        </row>
        <row r="447">
          <cell r="A447">
            <v>161620</v>
          </cell>
        </row>
        <row r="448">
          <cell r="A448">
            <v>161625</v>
          </cell>
        </row>
        <row r="449">
          <cell r="A449">
            <v>161630</v>
          </cell>
        </row>
        <row r="450">
          <cell r="A450">
            <v>161695</v>
          </cell>
        </row>
        <row r="451">
          <cell r="A451">
            <v>161705</v>
          </cell>
        </row>
        <row r="452">
          <cell r="A452">
            <v>161710</v>
          </cell>
        </row>
        <row r="453">
          <cell r="A453">
            <v>161715</v>
          </cell>
        </row>
        <row r="454">
          <cell r="A454">
            <v>161795</v>
          </cell>
        </row>
        <row r="455">
          <cell r="A455">
            <v>161805</v>
          </cell>
        </row>
        <row r="456">
          <cell r="A456">
            <v>161895</v>
          </cell>
        </row>
        <row r="457">
          <cell r="A457">
            <v>161905</v>
          </cell>
        </row>
        <row r="458">
          <cell r="A458">
            <v>161910</v>
          </cell>
        </row>
        <row r="459">
          <cell r="A459">
            <v>161995</v>
          </cell>
        </row>
        <row r="460">
          <cell r="A460">
            <v>162005</v>
          </cell>
        </row>
        <row r="461">
          <cell r="A461">
            <v>162010</v>
          </cell>
        </row>
        <row r="462">
          <cell r="A462">
            <v>162095</v>
          </cell>
        </row>
        <row r="463">
          <cell r="A463">
            <v>162105</v>
          </cell>
        </row>
        <row r="464">
          <cell r="A464">
            <v>162110</v>
          </cell>
        </row>
        <row r="465">
          <cell r="A465">
            <v>162115</v>
          </cell>
        </row>
        <row r="466">
          <cell r="A466">
            <v>162195</v>
          </cell>
        </row>
        <row r="467">
          <cell r="A467">
            <v>162205</v>
          </cell>
        </row>
        <row r="468">
          <cell r="A468">
            <v>162210</v>
          </cell>
        </row>
        <row r="469">
          <cell r="A469">
            <v>162215</v>
          </cell>
        </row>
        <row r="470">
          <cell r="A470">
            <v>162220</v>
          </cell>
        </row>
        <row r="471">
          <cell r="A471">
            <v>162225</v>
          </cell>
        </row>
        <row r="472">
          <cell r="A472">
            <v>162230</v>
          </cell>
        </row>
        <row r="473">
          <cell r="A473">
            <v>162235</v>
          </cell>
        </row>
        <row r="474">
          <cell r="A474">
            <v>162505</v>
          </cell>
        </row>
        <row r="475">
          <cell r="A475">
            <v>162510</v>
          </cell>
        </row>
        <row r="476">
          <cell r="A476">
            <v>162605</v>
          </cell>
        </row>
        <row r="477">
          <cell r="A477">
            <v>162610</v>
          </cell>
        </row>
        <row r="478">
          <cell r="A478">
            <v>162615</v>
          </cell>
        </row>
        <row r="479">
          <cell r="A479">
            <v>162695</v>
          </cell>
        </row>
        <row r="480">
          <cell r="A480">
            <v>162705</v>
          </cell>
        </row>
        <row r="481">
          <cell r="A481">
            <v>162710</v>
          </cell>
        </row>
        <row r="482">
          <cell r="A482">
            <v>162715</v>
          </cell>
        </row>
        <row r="483">
          <cell r="A483">
            <v>162805</v>
          </cell>
        </row>
        <row r="484">
          <cell r="A484">
            <v>162810</v>
          </cell>
        </row>
        <row r="485">
          <cell r="A485">
            <v>162815</v>
          </cell>
        </row>
        <row r="486">
          <cell r="A486">
            <v>162820</v>
          </cell>
        </row>
        <row r="487">
          <cell r="A487">
            <v>162825</v>
          </cell>
        </row>
        <row r="488">
          <cell r="A488">
            <v>162830</v>
          </cell>
        </row>
        <row r="489">
          <cell r="A489">
            <v>162895</v>
          </cell>
        </row>
        <row r="490">
          <cell r="A490">
            <v>163005</v>
          </cell>
        </row>
        <row r="491">
          <cell r="A491">
            <v>163010</v>
          </cell>
        </row>
        <row r="492">
          <cell r="A492">
            <v>163015</v>
          </cell>
        </row>
        <row r="493">
          <cell r="A493">
            <v>163020</v>
          </cell>
        </row>
        <row r="494">
          <cell r="A494">
            <v>163025</v>
          </cell>
        </row>
        <row r="495">
          <cell r="A495">
            <v>163030</v>
          </cell>
        </row>
        <row r="496">
          <cell r="A496">
            <v>163035</v>
          </cell>
        </row>
        <row r="497">
          <cell r="A497">
            <v>163040</v>
          </cell>
        </row>
        <row r="498">
          <cell r="A498">
            <v>163045</v>
          </cell>
        </row>
        <row r="499">
          <cell r="A499">
            <v>163095</v>
          </cell>
        </row>
        <row r="500">
          <cell r="A500">
            <v>163405</v>
          </cell>
        </row>
        <row r="501">
          <cell r="A501">
            <v>163410</v>
          </cell>
        </row>
        <row r="502">
          <cell r="A502">
            <v>163415</v>
          </cell>
        </row>
        <row r="503">
          <cell r="A503">
            <v>163420</v>
          </cell>
        </row>
        <row r="504">
          <cell r="A504">
            <v>163425</v>
          </cell>
        </row>
        <row r="505">
          <cell r="A505">
            <v>163430</v>
          </cell>
        </row>
        <row r="506">
          <cell r="A506">
            <v>163495</v>
          </cell>
        </row>
        <row r="507">
          <cell r="A507">
            <v>163525</v>
          </cell>
        </row>
        <row r="508">
          <cell r="A508">
            <v>163530</v>
          </cell>
        </row>
        <row r="509">
          <cell r="A509">
            <v>163595</v>
          </cell>
        </row>
        <row r="510">
          <cell r="A510">
            <v>163605</v>
          </cell>
        </row>
        <row r="511">
          <cell r="A511">
            <v>163610</v>
          </cell>
        </row>
        <row r="512">
          <cell r="A512">
            <v>163615</v>
          </cell>
        </row>
        <row r="513">
          <cell r="A513">
            <v>163620</v>
          </cell>
        </row>
        <row r="514">
          <cell r="A514">
            <v>163625</v>
          </cell>
        </row>
        <row r="515">
          <cell r="A515">
            <v>163705</v>
          </cell>
        </row>
        <row r="516">
          <cell r="A516">
            <v>163710</v>
          </cell>
        </row>
        <row r="517">
          <cell r="A517">
            <v>163715</v>
          </cell>
        </row>
        <row r="518">
          <cell r="A518">
            <v>163720</v>
          </cell>
        </row>
        <row r="519">
          <cell r="A519">
            <v>163725</v>
          </cell>
        </row>
        <row r="520">
          <cell r="A520">
            <v>163805</v>
          </cell>
        </row>
        <row r="521">
          <cell r="A521">
            <v>163810</v>
          </cell>
        </row>
        <row r="522">
          <cell r="A522">
            <v>163815</v>
          </cell>
        </row>
        <row r="523">
          <cell r="A523">
            <v>163820</v>
          </cell>
        </row>
        <row r="524">
          <cell r="A524">
            <v>163825</v>
          </cell>
        </row>
        <row r="525">
          <cell r="A525">
            <v>163905</v>
          </cell>
        </row>
        <row r="526">
          <cell r="A526">
            <v>163910</v>
          </cell>
        </row>
        <row r="527">
          <cell r="A527">
            <v>163915</v>
          </cell>
        </row>
        <row r="528">
          <cell r="A528">
            <v>163920</v>
          </cell>
        </row>
        <row r="529">
          <cell r="A529">
            <v>163925</v>
          </cell>
        </row>
        <row r="530">
          <cell r="A530">
            <v>165205</v>
          </cell>
        </row>
        <row r="531">
          <cell r="A531">
            <v>165210</v>
          </cell>
        </row>
        <row r="532">
          <cell r="A532">
            <v>165305</v>
          </cell>
        </row>
        <row r="533">
          <cell r="A533">
            <v>165310</v>
          </cell>
        </row>
        <row r="534">
          <cell r="A534">
            <v>165315</v>
          </cell>
        </row>
        <row r="535">
          <cell r="A535">
            <v>165320</v>
          </cell>
        </row>
        <row r="536">
          <cell r="A536">
            <v>165325</v>
          </cell>
        </row>
        <row r="537">
          <cell r="A537">
            <v>165405</v>
          </cell>
        </row>
        <row r="538">
          <cell r="A538">
            <v>165410</v>
          </cell>
        </row>
        <row r="539">
          <cell r="A539">
            <v>165805</v>
          </cell>
        </row>
        <row r="540">
          <cell r="A540">
            <v>165810</v>
          </cell>
        </row>
        <row r="541">
          <cell r="A541">
            <v>165815</v>
          </cell>
        </row>
        <row r="542">
          <cell r="A542">
            <v>165895</v>
          </cell>
        </row>
        <row r="543">
          <cell r="A543">
            <v>166505</v>
          </cell>
        </row>
        <row r="544">
          <cell r="A544">
            <v>166510</v>
          </cell>
        </row>
        <row r="545">
          <cell r="A545">
            <v>166515</v>
          </cell>
        </row>
        <row r="546">
          <cell r="A546">
            <v>166520</v>
          </cell>
        </row>
        <row r="547">
          <cell r="A547">
            <v>166525</v>
          </cell>
        </row>
        <row r="548">
          <cell r="A548">
            <v>167005</v>
          </cell>
        </row>
        <row r="549">
          <cell r="A549">
            <v>167010</v>
          </cell>
        </row>
        <row r="550">
          <cell r="A550">
            <v>167105</v>
          </cell>
        </row>
        <row r="551">
          <cell r="A551">
            <v>167195</v>
          </cell>
        </row>
        <row r="552">
          <cell r="A552">
            <v>167905</v>
          </cell>
        </row>
        <row r="553">
          <cell r="A553">
            <v>168005</v>
          </cell>
        </row>
        <row r="554">
          <cell r="A554">
            <v>168010</v>
          </cell>
        </row>
        <row r="555">
          <cell r="A555">
            <v>168015</v>
          </cell>
        </row>
        <row r="556">
          <cell r="A556">
            <v>168020</v>
          </cell>
        </row>
        <row r="557">
          <cell r="A557">
            <v>168025</v>
          </cell>
        </row>
        <row r="558">
          <cell r="A558">
            <v>168095</v>
          </cell>
        </row>
        <row r="559">
          <cell r="A559">
            <v>168105</v>
          </cell>
        </row>
        <row r="560">
          <cell r="A560">
            <v>168305</v>
          </cell>
        </row>
        <row r="561">
          <cell r="A561">
            <v>168310</v>
          </cell>
        </row>
        <row r="562">
          <cell r="A562">
            <v>168315</v>
          </cell>
        </row>
        <row r="563">
          <cell r="A563">
            <v>168320</v>
          </cell>
        </row>
        <row r="564">
          <cell r="A564">
            <v>168325</v>
          </cell>
        </row>
        <row r="565">
          <cell r="A565">
            <v>168330</v>
          </cell>
        </row>
        <row r="566">
          <cell r="A566">
            <v>168405</v>
          </cell>
        </row>
        <row r="567">
          <cell r="A567">
            <v>168410</v>
          </cell>
        </row>
        <row r="568">
          <cell r="A568">
            <v>168415</v>
          </cell>
        </row>
        <row r="569">
          <cell r="A569">
            <v>168420</v>
          </cell>
        </row>
        <row r="570">
          <cell r="A570">
            <v>168505</v>
          </cell>
        </row>
        <row r="571">
          <cell r="A571">
            <v>168510</v>
          </cell>
        </row>
        <row r="572">
          <cell r="A572">
            <v>168515</v>
          </cell>
        </row>
        <row r="573">
          <cell r="A573">
            <v>168520</v>
          </cell>
        </row>
        <row r="574">
          <cell r="A574">
            <v>168595</v>
          </cell>
        </row>
        <row r="575">
          <cell r="A575">
            <v>168605</v>
          </cell>
        </row>
        <row r="576">
          <cell r="A576">
            <v>168610</v>
          </cell>
        </row>
        <row r="577">
          <cell r="A577">
            <v>168615</v>
          </cell>
        </row>
        <row r="578">
          <cell r="A578">
            <v>168695</v>
          </cell>
        </row>
        <row r="579">
          <cell r="A579">
            <v>168705</v>
          </cell>
        </row>
        <row r="580">
          <cell r="A580">
            <v>168795</v>
          </cell>
        </row>
        <row r="581">
          <cell r="A581">
            <v>169005</v>
          </cell>
        </row>
        <row r="582">
          <cell r="A582">
            <v>169010</v>
          </cell>
        </row>
        <row r="583">
          <cell r="A583">
            <v>169015</v>
          </cell>
        </row>
        <row r="584">
          <cell r="A584">
            <v>169020</v>
          </cell>
        </row>
        <row r="585">
          <cell r="A585">
            <v>169025</v>
          </cell>
        </row>
        <row r="586">
          <cell r="A586">
            <v>169030</v>
          </cell>
        </row>
        <row r="587">
          <cell r="A587">
            <v>169035</v>
          </cell>
        </row>
        <row r="588">
          <cell r="A588">
            <v>169095</v>
          </cell>
        </row>
        <row r="589">
          <cell r="A589">
            <v>169205</v>
          </cell>
        </row>
        <row r="590">
          <cell r="A590">
            <v>169210</v>
          </cell>
        </row>
        <row r="591">
          <cell r="A591">
            <v>169215</v>
          </cell>
        </row>
        <row r="592">
          <cell r="A592">
            <v>169220</v>
          </cell>
        </row>
        <row r="593">
          <cell r="A593">
            <v>169225</v>
          </cell>
        </row>
        <row r="594">
          <cell r="A594">
            <v>169230</v>
          </cell>
        </row>
        <row r="595">
          <cell r="A595">
            <v>169235</v>
          </cell>
        </row>
        <row r="596">
          <cell r="A596">
            <v>169240</v>
          </cell>
        </row>
        <row r="597">
          <cell r="A597">
            <v>169245</v>
          </cell>
        </row>
        <row r="598">
          <cell r="A598">
            <v>169250</v>
          </cell>
        </row>
        <row r="599">
          <cell r="A599">
            <v>169255</v>
          </cell>
        </row>
        <row r="600">
          <cell r="A600">
            <v>169260</v>
          </cell>
        </row>
        <row r="601">
          <cell r="A601">
            <v>169265</v>
          </cell>
        </row>
        <row r="602">
          <cell r="A602">
            <v>169270</v>
          </cell>
        </row>
        <row r="603">
          <cell r="A603">
            <v>169275</v>
          </cell>
        </row>
        <row r="604">
          <cell r="A604">
            <v>169276</v>
          </cell>
        </row>
        <row r="605">
          <cell r="A605">
            <v>169278</v>
          </cell>
        </row>
        <row r="606">
          <cell r="A606">
            <v>169280</v>
          </cell>
        </row>
        <row r="607">
          <cell r="A607">
            <v>169282</v>
          </cell>
        </row>
        <row r="608">
          <cell r="A608">
            <v>169284</v>
          </cell>
        </row>
        <row r="609">
          <cell r="A609">
            <v>169410</v>
          </cell>
        </row>
        <row r="610">
          <cell r="A610">
            <v>169415</v>
          </cell>
        </row>
        <row r="611">
          <cell r="A611">
            <v>169430</v>
          </cell>
        </row>
        <row r="612">
          <cell r="A612">
            <v>169440</v>
          </cell>
        </row>
        <row r="613">
          <cell r="A613">
            <v>169450</v>
          </cell>
        </row>
        <row r="614">
          <cell r="A614">
            <v>169452</v>
          </cell>
        </row>
        <row r="615">
          <cell r="A615">
            <v>169453</v>
          </cell>
        </row>
        <row r="616">
          <cell r="A616">
            <v>169454</v>
          </cell>
        </row>
        <row r="617">
          <cell r="A617">
            <v>169456</v>
          </cell>
        </row>
        <row r="618">
          <cell r="A618">
            <v>169457</v>
          </cell>
        </row>
        <row r="619">
          <cell r="A619">
            <v>169462</v>
          </cell>
        </row>
        <row r="620">
          <cell r="A620">
            <v>169463</v>
          </cell>
        </row>
        <row r="621">
          <cell r="A621">
            <v>169464</v>
          </cell>
        </row>
        <row r="622">
          <cell r="A622">
            <v>169466</v>
          </cell>
        </row>
        <row r="623">
          <cell r="A623">
            <v>169467</v>
          </cell>
        </row>
        <row r="624">
          <cell r="A624">
            <v>169469</v>
          </cell>
        </row>
        <row r="625">
          <cell r="A625">
            <v>169470</v>
          </cell>
        </row>
        <row r="626">
          <cell r="A626">
            <v>169471</v>
          </cell>
        </row>
        <row r="627">
          <cell r="A627">
            <v>169472</v>
          </cell>
        </row>
        <row r="628">
          <cell r="A628">
            <v>169473</v>
          </cell>
        </row>
        <row r="629">
          <cell r="A629">
            <v>169476</v>
          </cell>
        </row>
        <row r="630">
          <cell r="A630">
            <v>169478</v>
          </cell>
        </row>
        <row r="631">
          <cell r="A631">
            <v>169480</v>
          </cell>
        </row>
        <row r="632">
          <cell r="A632">
            <v>169482</v>
          </cell>
        </row>
        <row r="633">
          <cell r="A633">
            <v>169484</v>
          </cell>
        </row>
        <row r="634">
          <cell r="A634">
            <v>169495</v>
          </cell>
        </row>
        <row r="635">
          <cell r="A635">
            <v>169505</v>
          </cell>
        </row>
        <row r="636">
          <cell r="A636">
            <v>169510</v>
          </cell>
        </row>
        <row r="637">
          <cell r="A637">
            <v>169515</v>
          </cell>
        </row>
        <row r="638">
          <cell r="A638">
            <v>169520</v>
          </cell>
        </row>
        <row r="639">
          <cell r="A639">
            <v>169525</v>
          </cell>
        </row>
        <row r="640">
          <cell r="A640">
            <v>169610</v>
          </cell>
        </row>
        <row r="641">
          <cell r="A641">
            <v>169615</v>
          </cell>
        </row>
        <row r="642">
          <cell r="A642">
            <v>169630</v>
          </cell>
        </row>
        <row r="643">
          <cell r="A643">
            <v>169640</v>
          </cell>
        </row>
        <row r="644">
          <cell r="A644">
            <v>169650</v>
          </cell>
        </row>
        <row r="645">
          <cell r="A645">
            <v>169652</v>
          </cell>
        </row>
        <row r="646">
          <cell r="A646">
            <v>169653</v>
          </cell>
        </row>
        <row r="647">
          <cell r="A647">
            <v>169654</v>
          </cell>
        </row>
        <row r="648">
          <cell r="A648">
            <v>169656</v>
          </cell>
        </row>
        <row r="649">
          <cell r="A649">
            <v>169657</v>
          </cell>
        </row>
        <row r="650">
          <cell r="A650">
            <v>169662</v>
          </cell>
        </row>
        <row r="651">
          <cell r="A651">
            <v>169663</v>
          </cell>
        </row>
        <row r="652">
          <cell r="A652">
            <v>169664</v>
          </cell>
        </row>
        <row r="653">
          <cell r="A653">
            <v>169666</v>
          </cell>
        </row>
        <row r="654">
          <cell r="A654">
            <v>169667</v>
          </cell>
        </row>
        <row r="655">
          <cell r="A655">
            <v>169669</v>
          </cell>
        </row>
        <row r="656">
          <cell r="A656">
            <v>169670</v>
          </cell>
        </row>
        <row r="657">
          <cell r="A657">
            <v>169671</v>
          </cell>
        </row>
        <row r="658">
          <cell r="A658">
            <v>169672</v>
          </cell>
        </row>
        <row r="659">
          <cell r="A659">
            <v>169673</v>
          </cell>
        </row>
        <row r="660">
          <cell r="A660">
            <v>169676</v>
          </cell>
        </row>
        <row r="661">
          <cell r="A661">
            <v>169678</v>
          </cell>
        </row>
        <row r="662">
          <cell r="A662">
            <v>169680</v>
          </cell>
        </row>
        <row r="663">
          <cell r="A663">
            <v>169682</v>
          </cell>
        </row>
        <row r="664">
          <cell r="A664">
            <v>169684</v>
          </cell>
        </row>
        <row r="665">
          <cell r="A665">
            <v>169695</v>
          </cell>
        </row>
        <row r="666">
          <cell r="A666">
            <v>169705</v>
          </cell>
        </row>
        <row r="667">
          <cell r="A667">
            <v>169710</v>
          </cell>
        </row>
        <row r="668">
          <cell r="A668">
            <v>169715</v>
          </cell>
        </row>
        <row r="669">
          <cell r="A669">
            <v>169720</v>
          </cell>
        </row>
        <row r="670">
          <cell r="A670">
            <v>169725</v>
          </cell>
        </row>
        <row r="671">
          <cell r="A671">
            <v>169730</v>
          </cell>
        </row>
        <row r="672">
          <cell r="A672">
            <v>169735</v>
          </cell>
        </row>
        <row r="673">
          <cell r="A673">
            <v>169740</v>
          </cell>
        </row>
        <row r="674">
          <cell r="A674">
            <v>169745</v>
          </cell>
        </row>
        <row r="675">
          <cell r="A675">
            <v>169750</v>
          </cell>
        </row>
        <row r="676">
          <cell r="A676">
            <v>169755</v>
          </cell>
        </row>
        <row r="677">
          <cell r="A677">
            <v>169760</v>
          </cell>
        </row>
        <row r="678">
          <cell r="A678">
            <v>169765</v>
          </cell>
        </row>
        <row r="679">
          <cell r="A679">
            <v>169770</v>
          </cell>
        </row>
        <row r="680">
          <cell r="A680">
            <v>169775</v>
          </cell>
        </row>
        <row r="681">
          <cell r="A681">
            <v>169805</v>
          </cell>
        </row>
        <row r="682">
          <cell r="A682">
            <v>169810</v>
          </cell>
        </row>
        <row r="683">
          <cell r="A683">
            <v>169815</v>
          </cell>
        </row>
        <row r="684">
          <cell r="A684">
            <v>169820</v>
          </cell>
        </row>
        <row r="685">
          <cell r="A685">
            <v>169825</v>
          </cell>
        </row>
        <row r="686">
          <cell r="A686">
            <v>169830</v>
          </cell>
        </row>
        <row r="687">
          <cell r="A687">
            <v>169895</v>
          </cell>
        </row>
        <row r="688">
          <cell r="A688">
            <v>169905</v>
          </cell>
        </row>
        <row r="689">
          <cell r="A689">
            <v>169910</v>
          </cell>
        </row>
        <row r="690">
          <cell r="A690">
            <v>169915</v>
          </cell>
        </row>
        <row r="691">
          <cell r="A691">
            <v>169920</v>
          </cell>
        </row>
        <row r="692">
          <cell r="A692">
            <v>170105</v>
          </cell>
        </row>
        <row r="693">
          <cell r="A693">
            <v>170110</v>
          </cell>
        </row>
        <row r="694">
          <cell r="A694">
            <v>170115</v>
          </cell>
        </row>
        <row r="695">
          <cell r="A695">
            <v>170120</v>
          </cell>
        </row>
        <row r="696">
          <cell r="A696">
            <v>170195</v>
          </cell>
        </row>
        <row r="697">
          <cell r="A697">
            <v>170205</v>
          </cell>
        </row>
        <row r="698">
          <cell r="A698">
            <v>170210</v>
          </cell>
        </row>
        <row r="699">
          <cell r="A699">
            <v>170215</v>
          </cell>
        </row>
        <row r="700">
          <cell r="A700">
            <v>170220</v>
          </cell>
        </row>
        <row r="701">
          <cell r="A701">
            <v>170225</v>
          </cell>
        </row>
        <row r="702">
          <cell r="A702">
            <v>170230</v>
          </cell>
        </row>
        <row r="703">
          <cell r="A703">
            <v>170235</v>
          </cell>
        </row>
        <row r="704">
          <cell r="A704">
            <v>170240</v>
          </cell>
        </row>
        <row r="705">
          <cell r="A705">
            <v>170295</v>
          </cell>
        </row>
        <row r="706">
          <cell r="A706">
            <v>170305</v>
          </cell>
        </row>
        <row r="707">
          <cell r="A707">
            <v>170310</v>
          </cell>
        </row>
        <row r="708">
          <cell r="A708">
            <v>170315</v>
          </cell>
        </row>
        <row r="709">
          <cell r="A709">
            <v>170320</v>
          </cell>
        </row>
        <row r="710">
          <cell r="A710">
            <v>170325</v>
          </cell>
        </row>
        <row r="711">
          <cell r="A711">
            <v>170330</v>
          </cell>
        </row>
        <row r="712">
          <cell r="A712">
            <v>170395</v>
          </cell>
        </row>
        <row r="713">
          <cell r="A713">
            <v>170505</v>
          </cell>
        </row>
        <row r="714">
          <cell r="A714">
            <v>170510</v>
          </cell>
        </row>
        <row r="715">
          <cell r="A715">
            <v>170515</v>
          </cell>
        </row>
        <row r="716">
          <cell r="A716">
            <v>170520</v>
          </cell>
        </row>
        <row r="717">
          <cell r="A717">
            <v>170525</v>
          </cell>
        </row>
        <row r="718">
          <cell r="A718">
            <v>170530</v>
          </cell>
        </row>
        <row r="719">
          <cell r="A719">
            <v>170595</v>
          </cell>
        </row>
        <row r="720">
          <cell r="A720">
            <v>177505</v>
          </cell>
        </row>
        <row r="721">
          <cell r="A721">
            <v>177510</v>
          </cell>
        </row>
        <row r="722">
          <cell r="A722">
            <v>177515</v>
          </cell>
        </row>
        <row r="723">
          <cell r="A723">
            <v>177520</v>
          </cell>
        </row>
        <row r="724">
          <cell r="A724">
            <v>177525</v>
          </cell>
        </row>
        <row r="725">
          <cell r="A725">
            <v>180102</v>
          </cell>
        </row>
        <row r="726">
          <cell r="A726">
            <v>180104</v>
          </cell>
        </row>
        <row r="727">
          <cell r="A727">
            <v>180106</v>
          </cell>
        </row>
        <row r="728">
          <cell r="A728">
            <v>180108</v>
          </cell>
        </row>
        <row r="729">
          <cell r="A729">
            <v>180110</v>
          </cell>
        </row>
        <row r="730">
          <cell r="A730">
            <v>180112</v>
          </cell>
        </row>
        <row r="731">
          <cell r="A731">
            <v>180114</v>
          </cell>
        </row>
        <row r="732">
          <cell r="A732">
            <v>180116</v>
          </cell>
        </row>
        <row r="733">
          <cell r="A733">
            <v>180118</v>
          </cell>
        </row>
        <row r="734">
          <cell r="A734">
            <v>180120</v>
          </cell>
        </row>
        <row r="735">
          <cell r="A735">
            <v>180122</v>
          </cell>
        </row>
        <row r="736">
          <cell r="A736">
            <v>180124</v>
          </cell>
        </row>
        <row r="737">
          <cell r="A737">
            <v>180126</v>
          </cell>
        </row>
        <row r="738">
          <cell r="A738">
            <v>180128</v>
          </cell>
        </row>
        <row r="739">
          <cell r="A739">
            <v>180130</v>
          </cell>
        </row>
        <row r="740">
          <cell r="A740">
            <v>180132</v>
          </cell>
        </row>
        <row r="741">
          <cell r="A741">
            <v>180134</v>
          </cell>
        </row>
        <row r="742">
          <cell r="A742">
            <v>180136</v>
          </cell>
        </row>
        <row r="743">
          <cell r="A743">
            <v>180138</v>
          </cell>
        </row>
        <row r="744">
          <cell r="A744">
            <v>180140</v>
          </cell>
        </row>
        <row r="745">
          <cell r="A745">
            <v>180142</v>
          </cell>
        </row>
        <row r="746">
          <cell r="A746">
            <v>180144</v>
          </cell>
        </row>
        <row r="747">
          <cell r="A747">
            <v>180146</v>
          </cell>
        </row>
        <row r="748">
          <cell r="A748">
            <v>180148</v>
          </cell>
        </row>
        <row r="749">
          <cell r="A749">
            <v>180150</v>
          </cell>
        </row>
        <row r="750">
          <cell r="A750">
            <v>180152</v>
          </cell>
        </row>
        <row r="751">
          <cell r="A751">
            <v>180154</v>
          </cell>
        </row>
        <row r="752">
          <cell r="A752">
            <v>180156</v>
          </cell>
        </row>
        <row r="753">
          <cell r="A753">
            <v>180158</v>
          </cell>
        </row>
        <row r="754">
          <cell r="A754">
            <v>180160</v>
          </cell>
        </row>
        <row r="755">
          <cell r="A755">
            <v>180162</v>
          </cell>
        </row>
        <row r="756">
          <cell r="A756">
            <v>180164</v>
          </cell>
        </row>
        <row r="757">
          <cell r="A757">
            <v>180195</v>
          </cell>
        </row>
        <row r="758">
          <cell r="A758">
            <v>181605</v>
          </cell>
        </row>
        <row r="759">
          <cell r="A759">
            <v>181610</v>
          </cell>
        </row>
        <row r="760">
          <cell r="A760">
            <v>181615</v>
          </cell>
        </row>
        <row r="761">
          <cell r="A761">
            <v>181620</v>
          </cell>
        </row>
        <row r="762">
          <cell r="A762">
            <v>181625</v>
          </cell>
        </row>
        <row r="763">
          <cell r="A763">
            <v>181630</v>
          </cell>
        </row>
        <row r="764">
          <cell r="A764">
            <v>181635</v>
          </cell>
        </row>
        <row r="765">
          <cell r="A765">
            <v>181640</v>
          </cell>
        </row>
        <row r="766">
          <cell r="A766">
            <v>181695</v>
          </cell>
        </row>
        <row r="767">
          <cell r="A767">
            <v>181696</v>
          </cell>
        </row>
        <row r="768">
          <cell r="A768">
            <v>181697</v>
          </cell>
        </row>
        <row r="769">
          <cell r="A769">
            <v>181698</v>
          </cell>
        </row>
        <row r="770">
          <cell r="A770">
            <v>181805</v>
          </cell>
        </row>
        <row r="771">
          <cell r="A771">
            <v>181810</v>
          </cell>
        </row>
        <row r="772">
          <cell r="A772">
            <v>181815</v>
          </cell>
        </row>
        <row r="773">
          <cell r="A773">
            <v>181897</v>
          </cell>
        </row>
        <row r="774">
          <cell r="A774">
            <v>181898</v>
          </cell>
        </row>
        <row r="775">
          <cell r="A775">
            <v>182005</v>
          </cell>
        </row>
        <row r="776">
          <cell r="A776">
            <v>182096</v>
          </cell>
        </row>
        <row r="777">
          <cell r="A777">
            <v>182097</v>
          </cell>
        </row>
        <row r="778">
          <cell r="A778">
            <v>182098</v>
          </cell>
        </row>
        <row r="779">
          <cell r="A779">
            <v>182201</v>
          </cell>
        </row>
        <row r="780">
          <cell r="A780">
            <v>182296</v>
          </cell>
        </row>
        <row r="781">
          <cell r="A781">
            <v>182297</v>
          </cell>
        </row>
        <row r="782">
          <cell r="A782">
            <v>182298</v>
          </cell>
        </row>
        <row r="783">
          <cell r="A783">
            <v>182305</v>
          </cell>
        </row>
        <row r="784">
          <cell r="A784">
            <v>182310</v>
          </cell>
        </row>
        <row r="785">
          <cell r="A785">
            <v>182315</v>
          </cell>
        </row>
        <row r="786">
          <cell r="A786">
            <v>182320</v>
          </cell>
        </row>
        <row r="787">
          <cell r="A787">
            <v>182325</v>
          </cell>
        </row>
        <row r="788">
          <cell r="A788">
            <v>182330</v>
          </cell>
        </row>
        <row r="789">
          <cell r="A789">
            <v>182335</v>
          </cell>
        </row>
        <row r="790">
          <cell r="A790">
            <v>182705</v>
          </cell>
        </row>
        <row r="791">
          <cell r="A791">
            <v>182710</v>
          </cell>
        </row>
        <row r="792">
          <cell r="A792">
            <v>182715</v>
          </cell>
        </row>
        <row r="793">
          <cell r="A793">
            <v>182720</v>
          </cell>
        </row>
        <row r="794">
          <cell r="A794">
            <v>182805</v>
          </cell>
        </row>
        <row r="795">
          <cell r="A795">
            <v>182815</v>
          </cell>
        </row>
        <row r="796">
          <cell r="A796">
            <v>182820</v>
          </cell>
        </row>
        <row r="797">
          <cell r="A797">
            <v>182825</v>
          </cell>
        </row>
        <row r="798">
          <cell r="A798">
            <v>182830</v>
          </cell>
        </row>
        <row r="799">
          <cell r="A799">
            <v>182835</v>
          </cell>
        </row>
        <row r="800">
          <cell r="A800">
            <v>182895</v>
          </cell>
        </row>
        <row r="801">
          <cell r="A801">
            <v>191040</v>
          </cell>
        </row>
        <row r="802">
          <cell r="A802">
            <v>191050</v>
          </cell>
        </row>
        <row r="803">
          <cell r="A803">
            <v>191105</v>
          </cell>
        </row>
        <row r="804">
          <cell r="A804">
            <v>191110</v>
          </cell>
        </row>
        <row r="805">
          <cell r="A805">
            <v>191115</v>
          </cell>
        </row>
        <row r="806">
          <cell r="A806">
            <v>191120</v>
          </cell>
        </row>
        <row r="807">
          <cell r="A807">
            <v>191125</v>
          </cell>
        </row>
        <row r="808">
          <cell r="A808">
            <v>191130</v>
          </cell>
        </row>
        <row r="809">
          <cell r="A809">
            <v>191135</v>
          </cell>
        </row>
        <row r="810">
          <cell r="A810">
            <v>191140</v>
          </cell>
        </row>
        <row r="811">
          <cell r="A811">
            <v>191145</v>
          </cell>
        </row>
        <row r="812">
          <cell r="A812">
            <v>191150</v>
          </cell>
        </row>
        <row r="813">
          <cell r="A813">
            <v>191155</v>
          </cell>
        </row>
        <row r="814">
          <cell r="A814">
            <v>191160</v>
          </cell>
        </row>
        <row r="815">
          <cell r="A815">
            <v>191165</v>
          </cell>
        </row>
        <row r="816">
          <cell r="A816">
            <v>191170</v>
          </cell>
        </row>
        <row r="817">
          <cell r="A817">
            <v>192005</v>
          </cell>
        </row>
        <row r="818">
          <cell r="A818">
            <v>192010</v>
          </cell>
        </row>
        <row r="819">
          <cell r="A819">
            <v>192015</v>
          </cell>
        </row>
        <row r="820">
          <cell r="A820">
            <v>192505</v>
          </cell>
        </row>
        <row r="821">
          <cell r="A821">
            <v>192510</v>
          </cell>
        </row>
        <row r="822">
          <cell r="A822">
            <v>192515</v>
          </cell>
        </row>
        <row r="823">
          <cell r="A823">
            <v>192520</v>
          </cell>
        </row>
        <row r="824">
          <cell r="A824">
            <v>192595</v>
          </cell>
        </row>
        <row r="825">
          <cell r="A825">
            <v>194005</v>
          </cell>
        </row>
        <row r="826">
          <cell r="A826">
            <v>194010</v>
          </cell>
        </row>
        <row r="827">
          <cell r="A827">
            <v>194015</v>
          </cell>
        </row>
        <row r="828">
          <cell r="A828">
            <v>194020</v>
          </cell>
        </row>
        <row r="829">
          <cell r="A829">
            <v>194025</v>
          </cell>
        </row>
        <row r="830">
          <cell r="A830">
            <v>194095</v>
          </cell>
        </row>
        <row r="831">
          <cell r="A831">
            <v>195505</v>
          </cell>
        </row>
        <row r="832">
          <cell r="A832">
            <v>195510</v>
          </cell>
        </row>
        <row r="833">
          <cell r="A833">
            <v>195705</v>
          </cell>
        </row>
        <row r="834">
          <cell r="A834">
            <v>195710</v>
          </cell>
        </row>
        <row r="835">
          <cell r="A835">
            <v>195795</v>
          </cell>
        </row>
        <row r="836">
          <cell r="A836">
            <v>196005</v>
          </cell>
        </row>
        <row r="837">
          <cell r="A837">
            <v>196015</v>
          </cell>
        </row>
        <row r="838">
          <cell r="A838">
            <v>196020</v>
          </cell>
        </row>
        <row r="839">
          <cell r="A839">
            <v>196095</v>
          </cell>
        </row>
        <row r="840">
          <cell r="A840">
            <v>210505</v>
          </cell>
        </row>
        <row r="841">
          <cell r="A841">
            <v>210510</v>
          </cell>
        </row>
        <row r="842">
          <cell r="A842">
            <v>210515</v>
          </cell>
        </row>
        <row r="843">
          <cell r="A843">
            <v>210520</v>
          </cell>
        </row>
        <row r="844">
          <cell r="A844">
            <v>210525</v>
          </cell>
        </row>
        <row r="845">
          <cell r="A845">
            <v>210530</v>
          </cell>
        </row>
        <row r="846">
          <cell r="A846">
            <v>210595</v>
          </cell>
        </row>
        <row r="847">
          <cell r="A847">
            <v>210705</v>
          </cell>
        </row>
        <row r="848">
          <cell r="A848">
            <v>210710</v>
          </cell>
        </row>
        <row r="849">
          <cell r="A849">
            <v>210715</v>
          </cell>
        </row>
        <row r="850">
          <cell r="A850">
            <v>210720</v>
          </cell>
        </row>
        <row r="851">
          <cell r="A851">
            <v>210805</v>
          </cell>
        </row>
        <row r="852">
          <cell r="A852">
            <v>210810</v>
          </cell>
        </row>
        <row r="853">
          <cell r="A853">
            <v>210815</v>
          </cell>
        </row>
        <row r="854">
          <cell r="A854">
            <v>210905</v>
          </cell>
        </row>
        <row r="855">
          <cell r="A855">
            <v>210910</v>
          </cell>
        </row>
        <row r="856">
          <cell r="A856">
            <v>211005</v>
          </cell>
        </row>
        <row r="857">
          <cell r="A857">
            <v>211010</v>
          </cell>
        </row>
        <row r="858">
          <cell r="A858">
            <v>211015</v>
          </cell>
        </row>
        <row r="859">
          <cell r="A859">
            <v>211020</v>
          </cell>
        </row>
        <row r="860">
          <cell r="A860">
            <v>211025</v>
          </cell>
        </row>
        <row r="861">
          <cell r="A861">
            <v>211305</v>
          </cell>
        </row>
        <row r="862">
          <cell r="A862">
            <v>211310</v>
          </cell>
        </row>
        <row r="863">
          <cell r="A863">
            <v>211315</v>
          </cell>
        </row>
        <row r="864">
          <cell r="A864">
            <v>211320</v>
          </cell>
        </row>
        <row r="865">
          <cell r="A865">
            <v>211405</v>
          </cell>
        </row>
        <row r="866">
          <cell r="A866">
            <v>211410</v>
          </cell>
        </row>
        <row r="867">
          <cell r="A867">
            <v>211415</v>
          </cell>
        </row>
        <row r="868">
          <cell r="A868">
            <v>211420</v>
          </cell>
        </row>
        <row r="869">
          <cell r="A869">
            <v>211425</v>
          </cell>
        </row>
        <row r="870">
          <cell r="A870">
            <v>211430</v>
          </cell>
        </row>
        <row r="871">
          <cell r="A871">
            <v>211435</v>
          </cell>
        </row>
        <row r="872">
          <cell r="A872">
            <v>211440</v>
          </cell>
        </row>
        <row r="873">
          <cell r="A873">
            <v>211445</v>
          </cell>
        </row>
        <row r="874">
          <cell r="A874">
            <v>211505</v>
          </cell>
        </row>
        <row r="875">
          <cell r="A875">
            <v>211510</v>
          </cell>
        </row>
        <row r="876">
          <cell r="A876">
            <v>211515</v>
          </cell>
        </row>
        <row r="877">
          <cell r="A877">
            <v>211605</v>
          </cell>
        </row>
        <row r="878">
          <cell r="A878">
            <v>211610</v>
          </cell>
        </row>
        <row r="879">
          <cell r="A879">
            <v>211615</v>
          </cell>
        </row>
        <row r="880">
          <cell r="A880">
            <v>211620</v>
          </cell>
        </row>
        <row r="881">
          <cell r="A881">
            <v>211625</v>
          </cell>
        </row>
        <row r="882">
          <cell r="A882">
            <v>211630</v>
          </cell>
        </row>
        <row r="883">
          <cell r="A883">
            <v>211635</v>
          </cell>
        </row>
        <row r="884">
          <cell r="A884">
            <v>211640</v>
          </cell>
        </row>
        <row r="885">
          <cell r="A885">
            <v>211645</v>
          </cell>
        </row>
        <row r="886">
          <cell r="A886">
            <v>211650</v>
          </cell>
        </row>
        <row r="887">
          <cell r="A887">
            <v>211660</v>
          </cell>
        </row>
        <row r="888">
          <cell r="A888">
            <v>211665</v>
          </cell>
        </row>
        <row r="889">
          <cell r="A889">
            <v>211670</v>
          </cell>
        </row>
        <row r="890">
          <cell r="A890">
            <v>211675</v>
          </cell>
        </row>
        <row r="891">
          <cell r="A891">
            <v>211680</v>
          </cell>
        </row>
        <row r="892">
          <cell r="A892">
            <v>211685</v>
          </cell>
        </row>
        <row r="893">
          <cell r="A893">
            <v>211690</v>
          </cell>
        </row>
        <row r="894">
          <cell r="A894">
            <v>211695</v>
          </cell>
        </row>
        <row r="895">
          <cell r="A895">
            <v>211705</v>
          </cell>
        </row>
        <row r="896">
          <cell r="A896">
            <v>211710</v>
          </cell>
        </row>
        <row r="897">
          <cell r="A897">
            <v>211715</v>
          </cell>
        </row>
        <row r="898">
          <cell r="A898">
            <v>211720</v>
          </cell>
        </row>
        <row r="899">
          <cell r="A899">
            <v>211725</v>
          </cell>
        </row>
        <row r="900">
          <cell r="A900">
            <v>211730</v>
          </cell>
        </row>
        <row r="901">
          <cell r="A901">
            <v>211735</v>
          </cell>
        </row>
        <row r="902">
          <cell r="A902">
            <v>211795</v>
          </cell>
        </row>
        <row r="903">
          <cell r="A903">
            <v>211905</v>
          </cell>
        </row>
        <row r="904">
          <cell r="A904">
            <v>212005</v>
          </cell>
        </row>
        <row r="905">
          <cell r="A905">
            <v>212010</v>
          </cell>
        </row>
        <row r="906">
          <cell r="A906">
            <v>212205</v>
          </cell>
        </row>
        <row r="907">
          <cell r="A907">
            <v>212210</v>
          </cell>
        </row>
        <row r="908">
          <cell r="A908">
            <v>212215</v>
          </cell>
        </row>
        <row r="909">
          <cell r="A909">
            <v>212220</v>
          </cell>
        </row>
        <row r="910">
          <cell r="A910">
            <v>212225</v>
          </cell>
        </row>
        <row r="911">
          <cell r="A911">
            <v>212230</v>
          </cell>
        </row>
        <row r="912">
          <cell r="A912">
            <v>212235</v>
          </cell>
        </row>
        <row r="913">
          <cell r="A913">
            <v>212295</v>
          </cell>
        </row>
        <row r="914">
          <cell r="A914">
            <v>212305</v>
          </cell>
        </row>
        <row r="915">
          <cell r="A915">
            <v>212310</v>
          </cell>
        </row>
        <row r="916">
          <cell r="A916">
            <v>212315</v>
          </cell>
        </row>
        <row r="917">
          <cell r="A917">
            <v>212320</v>
          </cell>
        </row>
        <row r="918">
          <cell r="A918">
            <v>212405</v>
          </cell>
        </row>
        <row r="919">
          <cell r="A919">
            <v>212410</v>
          </cell>
        </row>
        <row r="920">
          <cell r="A920">
            <v>212415</v>
          </cell>
        </row>
        <row r="921">
          <cell r="A921">
            <v>212420</v>
          </cell>
        </row>
        <row r="922">
          <cell r="A922">
            <v>212425</v>
          </cell>
        </row>
        <row r="923">
          <cell r="A923">
            <v>212430</v>
          </cell>
        </row>
        <row r="924">
          <cell r="A924">
            <v>212505</v>
          </cell>
        </row>
        <row r="925">
          <cell r="A925">
            <v>212510</v>
          </cell>
        </row>
        <row r="926">
          <cell r="A926">
            <v>212515</v>
          </cell>
        </row>
        <row r="927">
          <cell r="A927">
            <v>212520</v>
          </cell>
        </row>
        <row r="928">
          <cell r="A928">
            <v>212605</v>
          </cell>
        </row>
        <row r="929">
          <cell r="A929">
            <v>212610</v>
          </cell>
        </row>
        <row r="930">
          <cell r="A930">
            <v>212615</v>
          </cell>
        </row>
        <row r="931">
          <cell r="A931">
            <v>212620</v>
          </cell>
        </row>
        <row r="932">
          <cell r="A932">
            <v>212625</v>
          </cell>
        </row>
        <row r="933">
          <cell r="A933">
            <v>212705</v>
          </cell>
        </row>
        <row r="934">
          <cell r="A934">
            <v>212710</v>
          </cell>
        </row>
        <row r="935">
          <cell r="A935">
            <v>212805</v>
          </cell>
        </row>
        <row r="936">
          <cell r="A936">
            <v>212810</v>
          </cell>
        </row>
        <row r="937">
          <cell r="A937">
            <v>212815</v>
          </cell>
        </row>
        <row r="938">
          <cell r="A938">
            <v>212820</v>
          </cell>
        </row>
        <row r="939">
          <cell r="A939">
            <v>212895</v>
          </cell>
        </row>
        <row r="940">
          <cell r="A940">
            <v>212905</v>
          </cell>
        </row>
        <row r="941">
          <cell r="A941">
            <v>212910</v>
          </cell>
        </row>
        <row r="942">
          <cell r="A942">
            <v>212915</v>
          </cell>
        </row>
        <row r="943">
          <cell r="A943">
            <v>213005</v>
          </cell>
        </row>
        <row r="944">
          <cell r="A944">
            <v>213006</v>
          </cell>
        </row>
        <row r="945">
          <cell r="A945">
            <v>213007</v>
          </cell>
        </row>
        <row r="946">
          <cell r="A946">
            <v>213008</v>
          </cell>
        </row>
        <row r="947">
          <cell r="A947">
            <v>213009</v>
          </cell>
        </row>
        <row r="948">
          <cell r="A948">
            <v>213010</v>
          </cell>
        </row>
        <row r="949">
          <cell r="A949">
            <v>213011</v>
          </cell>
        </row>
        <row r="950">
          <cell r="A950">
            <v>213012</v>
          </cell>
        </row>
        <row r="951">
          <cell r="A951">
            <v>213013</v>
          </cell>
        </row>
        <row r="952">
          <cell r="A952">
            <v>213014</v>
          </cell>
        </row>
        <row r="953">
          <cell r="A953">
            <v>213015</v>
          </cell>
        </row>
        <row r="954">
          <cell r="A954">
            <v>213016</v>
          </cell>
        </row>
        <row r="955">
          <cell r="A955">
            <v>213017</v>
          </cell>
        </row>
        <row r="956">
          <cell r="A956">
            <v>213018</v>
          </cell>
        </row>
        <row r="957">
          <cell r="A957">
            <v>213019</v>
          </cell>
        </row>
        <row r="958">
          <cell r="A958">
            <v>213020</v>
          </cell>
        </row>
        <row r="959">
          <cell r="A959">
            <v>213021</v>
          </cell>
        </row>
        <row r="960">
          <cell r="A960">
            <v>213022</v>
          </cell>
        </row>
        <row r="961">
          <cell r="A961">
            <v>213023</v>
          </cell>
        </row>
        <row r="962">
          <cell r="A962">
            <v>213024</v>
          </cell>
        </row>
        <row r="963">
          <cell r="A963">
            <v>213025</v>
          </cell>
        </row>
        <row r="964">
          <cell r="A964">
            <v>213026</v>
          </cell>
        </row>
        <row r="965">
          <cell r="A965">
            <v>213027</v>
          </cell>
        </row>
        <row r="966">
          <cell r="A966">
            <v>213205</v>
          </cell>
        </row>
        <row r="967">
          <cell r="A967">
            <v>213210</v>
          </cell>
        </row>
        <row r="968">
          <cell r="A968">
            <v>213215</v>
          </cell>
        </row>
        <row r="969">
          <cell r="A969">
            <v>213220</v>
          </cell>
        </row>
        <row r="970">
          <cell r="A970">
            <v>213225</v>
          </cell>
        </row>
        <row r="971">
          <cell r="A971">
            <v>215605</v>
          </cell>
        </row>
        <row r="972">
          <cell r="A972">
            <v>215610</v>
          </cell>
        </row>
        <row r="973">
          <cell r="A973">
            <v>220505</v>
          </cell>
        </row>
        <row r="974">
          <cell r="A974">
            <v>220510</v>
          </cell>
        </row>
        <row r="975">
          <cell r="A975">
            <v>220515</v>
          </cell>
        </row>
        <row r="976">
          <cell r="A976">
            <v>220520</v>
          </cell>
        </row>
        <row r="977">
          <cell r="A977">
            <v>220595</v>
          </cell>
        </row>
        <row r="978">
          <cell r="A978">
            <v>221005</v>
          </cell>
        </row>
        <row r="979">
          <cell r="A979">
            <v>221010</v>
          </cell>
        </row>
        <row r="980">
          <cell r="A980">
            <v>221015</v>
          </cell>
        </row>
        <row r="981">
          <cell r="A981">
            <v>221020</v>
          </cell>
        </row>
        <row r="982">
          <cell r="A982">
            <v>221095</v>
          </cell>
        </row>
        <row r="983">
          <cell r="A983">
            <v>221505</v>
          </cell>
        </row>
        <row r="984">
          <cell r="A984">
            <v>221510</v>
          </cell>
        </row>
        <row r="985">
          <cell r="A985">
            <v>221595</v>
          </cell>
        </row>
        <row r="986">
          <cell r="A986">
            <v>222005</v>
          </cell>
        </row>
        <row r="987">
          <cell r="A987">
            <v>222010</v>
          </cell>
        </row>
        <row r="988">
          <cell r="A988">
            <v>222015</v>
          </cell>
        </row>
        <row r="989">
          <cell r="A989">
            <v>222020</v>
          </cell>
        </row>
        <row r="990">
          <cell r="A990">
            <v>222025</v>
          </cell>
        </row>
        <row r="991">
          <cell r="A991">
            <v>222030</v>
          </cell>
        </row>
        <row r="992">
          <cell r="A992">
            <v>222035</v>
          </cell>
        </row>
        <row r="993">
          <cell r="A993">
            <v>222040</v>
          </cell>
        </row>
        <row r="994">
          <cell r="A994">
            <v>222045</v>
          </cell>
        </row>
        <row r="995">
          <cell r="A995">
            <v>222050</v>
          </cell>
        </row>
        <row r="996">
          <cell r="A996">
            <v>222505</v>
          </cell>
        </row>
        <row r="997">
          <cell r="A997">
            <v>222510</v>
          </cell>
        </row>
        <row r="998">
          <cell r="A998">
            <v>222515</v>
          </cell>
        </row>
        <row r="999">
          <cell r="A999">
            <v>222520</v>
          </cell>
        </row>
        <row r="1000">
          <cell r="A1000">
            <v>222595</v>
          </cell>
        </row>
        <row r="1001">
          <cell r="A1001">
            <v>223005</v>
          </cell>
        </row>
        <row r="1002">
          <cell r="A1002">
            <v>223010</v>
          </cell>
        </row>
        <row r="1003">
          <cell r="A1003">
            <v>223015</v>
          </cell>
        </row>
        <row r="1004">
          <cell r="A1004">
            <v>223020</v>
          </cell>
        </row>
        <row r="1005">
          <cell r="A1005">
            <v>223095</v>
          </cell>
        </row>
        <row r="1006">
          <cell r="A1006">
            <v>223505</v>
          </cell>
        </row>
        <row r="1007">
          <cell r="A1007">
            <v>223510</v>
          </cell>
        </row>
        <row r="1008">
          <cell r="A1008">
            <v>223595</v>
          </cell>
        </row>
        <row r="1009">
          <cell r="A1009">
            <v>224005</v>
          </cell>
        </row>
        <row r="1010">
          <cell r="A1010">
            <v>224010</v>
          </cell>
        </row>
        <row r="1011">
          <cell r="A1011">
            <v>224015</v>
          </cell>
        </row>
        <row r="1012">
          <cell r="A1012">
            <v>224020</v>
          </cell>
        </row>
        <row r="1013">
          <cell r="A1013">
            <v>224025</v>
          </cell>
        </row>
        <row r="1014">
          <cell r="A1014">
            <v>224030</v>
          </cell>
        </row>
        <row r="1015">
          <cell r="A1015">
            <v>224035</v>
          </cell>
        </row>
        <row r="1016">
          <cell r="A1016">
            <v>224040</v>
          </cell>
        </row>
        <row r="1017">
          <cell r="A1017">
            <v>224045</v>
          </cell>
        </row>
        <row r="1018">
          <cell r="A1018">
            <v>224050</v>
          </cell>
        </row>
        <row r="1019">
          <cell r="A1019">
            <v>224505</v>
          </cell>
        </row>
        <row r="1020">
          <cell r="A1020">
            <v>224506</v>
          </cell>
        </row>
        <row r="1021">
          <cell r="A1021">
            <v>224507</v>
          </cell>
        </row>
        <row r="1022">
          <cell r="A1022">
            <v>224508</v>
          </cell>
        </row>
        <row r="1023">
          <cell r="A1023">
            <v>224509</v>
          </cell>
        </row>
        <row r="1024">
          <cell r="A1024">
            <v>224510</v>
          </cell>
        </row>
        <row r="1025">
          <cell r="A1025">
            <v>224511</v>
          </cell>
        </row>
        <row r="1026">
          <cell r="A1026">
            <v>224512</v>
          </cell>
        </row>
        <row r="1027">
          <cell r="A1027">
            <v>224513</v>
          </cell>
        </row>
        <row r="1028">
          <cell r="A1028">
            <v>224514</v>
          </cell>
        </row>
        <row r="1029">
          <cell r="A1029">
            <v>224515</v>
          </cell>
        </row>
        <row r="1030">
          <cell r="A1030">
            <v>224516</v>
          </cell>
        </row>
        <row r="1031">
          <cell r="A1031">
            <v>224517</v>
          </cell>
        </row>
        <row r="1032">
          <cell r="A1032">
            <v>224518</v>
          </cell>
        </row>
        <row r="1033">
          <cell r="A1033">
            <v>224519</v>
          </cell>
        </row>
        <row r="1034">
          <cell r="A1034">
            <v>224520</v>
          </cell>
        </row>
        <row r="1035">
          <cell r="A1035">
            <v>224521</v>
          </cell>
        </row>
        <row r="1036">
          <cell r="A1036">
            <v>224522</v>
          </cell>
        </row>
        <row r="1037">
          <cell r="A1037">
            <v>224523</v>
          </cell>
        </row>
        <row r="1038">
          <cell r="A1038">
            <v>224524</v>
          </cell>
        </row>
        <row r="1039">
          <cell r="A1039">
            <v>224525</v>
          </cell>
        </row>
        <row r="1040">
          <cell r="A1040">
            <v>224526</v>
          </cell>
        </row>
        <row r="1041">
          <cell r="A1041">
            <v>224527</v>
          </cell>
        </row>
        <row r="1042">
          <cell r="A1042">
            <v>225005</v>
          </cell>
        </row>
        <row r="1043">
          <cell r="A1043">
            <v>225010</v>
          </cell>
        </row>
        <row r="1044">
          <cell r="A1044">
            <v>225015</v>
          </cell>
        </row>
        <row r="1045">
          <cell r="A1045">
            <v>225020</v>
          </cell>
        </row>
        <row r="1046">
          <cell r="A1046">
            <v>225025</v>
          </cell>
        </row>
        <row r="1047">
          <cell r="A1047">
            <v>225030</v>
          </cell>
        </row>
        <row r="1048">
          <cell r="A1048">
            <v>225035</v>
          </cell>
        </row>
        <row r="1049">
          <cell r="A1049">
            <v>225040</v>
          </cell>
        </row>
        <row r="1050">
          <cell r="A1050">
            <v>225045</v>
          </cell>
        </row>
        <row r="1051">
          <cell r="A1051">
            <v>225095</v>
          </cell>
        </row>
        <row r="1052">
          <cell r="A1052">
            <v>231005</v>
          </cell>
        </row>
        <row r="1053">
          <cell r="A1053">
            <v>231010</v>
          </cell>
        </row>
        <row r="1054">
          <cell r="A1054">
            <v>231015</v>
          </cell>
        </row>
        <row r="1055">
          <cell r="A1055">
            <v>231020</v>
          </cell>
        </row>
        <row r="1056">
          <cell r="A1056">
            <v>231025</v>
          </cell>
        </row>
        <row r="1057">
          <cell r="A1057">
            <v>231030</v>
          </cell>
        </row>
        <row r="1058">
          <cell r="A1058">
            <v>231035</v>
          </cell>
        </row>
        <row r="1059">
          <cell r="A1059">
            <v>231040</v>
          </cell>
        </row>
        <row r="1060">
          <cell r="A1060">
            <v>231045</v>
          </cell>
        </row>
        <row r="1061">
          <cell r="A1061">
            <v>231050</v>
          </cell>
        </row>
        <row r="1062">
          <cell r="A1062">
            <v>231055</v>
          </cell>
        </row>
        <row r="1063">
          <cell r="A1063">
            <v>235705</v>
          </cell>
        </row>
        <row r="1064">
          <cell r="A1064">
            <v>235710</v>
          </cell>
        </row>
        <row r="1065">
          <cell r="A1065">
            <v>240505</v>
          </cell>
        </row>
        <row r="1066">
          <cell r="A1066">
            <v>240510</v>
          </cell>
        </row>
        <row r="1067">
          <cell r="A1067">
            <v>240515</v>
          </cell>
        </row>
        <row r="1068">
          <cell r="A1068">
            <v>240520</v>
          </cell>
        </row>
        <row r="1069">
          <cell r="A1069">
            <v>240525</v>
          </cell>
        </row>
        <row r="1070">
          <cell r="A1070">
            <v>241005</v>
          </cell>
        </row>
        <row r="1071">
          <cell r="A1071">
            <v>241010</v>
          </cell>
        </row>
        <row r="1072">
          <cell r="A1072">
            <v>241505</v>
          </cell>
        </row>
        <row r="1073">
          <cell r="A1073">
            <v>241595</v>
          </cell>
        </row>
        <row r="1074">
          <cell r="A1074">
            <v>242005</v>
          </cell>
        </row>
        <row r="1075">
          <cell r="A1075">
            <v>242505</v>
          </cell>
        </row>
        <row r="1076">
          <cell r="A1076">
            <v>242515</v>
          </cell>
        </row>
        <row r="1077">
          <cell r="A1077">
            <v>243005</v>
          </cell>
        </row>
        <row r="1078">
          <cell r="A1078">
            <v>243505</v>
          </cell>
        </row>
        <row r="1079">
          <cell r="A1079">
            <v>243510</v>
          </cell>
        </row>
        <row r="1080">
          <cell r="A1080">
            <v>243515</v>
          </cell>
        </row>
        <row r="1081">
          <cell r="A1081">
            <v>243520</v>
          </cell>
        </row>
        <row r="1082">
          <cell r="A1082">
            <v>243525</v>
          </cell>
        </row>
        <row r="1083">
          <cell r="A1083">
            <v>243530</v>
          </cell>
        </row>
        <row r="1084">
          <cell r="A1084">
            <v>243555</v>
          </cell>
        </row>
        <row r="1085">
          <cell r="A1085">
            <v>243560</v>
          </cell>
        </row>
        <row r="1086">
          <cell r="A1086">
            <v>244005</v>
          </cell>
        </row>
        <row r="1087">
          <cell r="A1087">
            <v>244010</v>
          </cell>
        </row>
        <row r="1088">
          <cell r="A1088">
            <v>244015</v>
          </cell>
        </row>
        <row r="1089">
          <cell r="A1089">
            <v>244020</v>
          </cell>
        </row>
        <row r="1090">
          <cell r="A1090">
            <v>244025</v>
          </cell>
        </row>
        <row r="1091">
          <cell r="A1091">
            <v>244030</v>
          </cell>
        </row>
        <row r="1092">
          <cell r="A1092">
            <v>244035</v>
          </cell>
        </row>
        <row r="1093">
          <cell r="A1093">
            <v>244040</v>
          </cell>
        </row>
        <row r="1094">
          <cell r="A1094">
            <v>244045</v>
          </cell>
        </row>
        <row r="1095">
          <cell r="A1095">
            <v>244050</v>
          </cell>
        </row>
        <row r="1096">
          <cell r="A1096">
            <v>244055</v>
          </cell>
        </row>
        <row r="1097">
          <cell r="A1097">
            <v>244095</v>
          </cell>
        </row>
        <row r="1098">
          <cell r="A1098">
            <v>244505</v>
          </cell>
        </row>
        <row r="1099">
          <cell r="A1099">
            <v>244595</v>
          </cell>
        </row>
        <row r="1100">
          <cell r="A1100">
            <v>245005</v>
          </cell>
        </row>
        <row r="1101">
          <cell r="A1101">
            <v>245010</v>
          </cell>
        </row>
        <row r="1102">
          <cell r="A1102">
            <v>245015</v>
          </cell>
        </row>
        <row r="1103">
          <cell r="A1103">
            <v>245020</v>
          </cell>
        </row>
        <row r="1104">
          <cell r="A1104">
            <v>245025</v>
          </cell>
        </row>
        <row r="1105">
          <cell r="A1105">
            <v>245030</v>
          </cell>
        </row>
        <row r="1106">
          <cell r="A1106">
            <v>245035</v>
          </cell>
        </row>
        <row r="1107">
          <cell r="A1107">
            <v>245095</v>
          </cell>
        </row>
        <row r="1108">
          <cell r="A1108">
            <v>245505</v>
          </cell>
        </row>
        <row r="1109">
          <cell r="A1109">
            <v>245510</v>
          </cell>
        </row>
        <row r="1110">
          <cell r="A1110">
            <v>245515</v>
          </cell>
        </row>
        <row r="1111">
          <cell r="A1111">
            <v>245520</v>
          </cell>
        </row>
        <row r="1112">
          <cell r="A1112">
            <v>245525</v>
          </cell>
        </row>
        <row r="1113">
          <cell r="A1113">
            <v>245595</v>
          </cell>
        </row>
        <row r="1114">
          <cell r="A1114">
            <v>249005</v>
          </cell>
        </row>
        <row r="1115">
          <cell r="A1115">
            <v>249010</v>
          </cell>
        </row>
        <row r="1116">
          <cell r="A1116">
            <v>250105</v>
          </cell>
        </row>
        <row r="1117">
          <cell r="A1117">
            <v>250110</v>
          </cell>
        </row>
        <row r="1118">
          <cell r="A1118">
            <v>250115</v>
          </cell>
        </row>
        <row r="1119">
          <cell r="A1119">
            <v>250195</v>
          </cell>
        </row>
        <row r="1120">
          <cell r="A1120">
            <v>250205</v>
          </cell>
        </row>
        <row r="1121">
          <cell r="A1121">
            <v>250210</v>
          </cell>
        </row>
        <row r="1122">
          <cell r="A1122">
            <v>250215</v>
          </cell>
        </row>
        <row r="1123">
          <cell r="A1123">
            <v>250220</v>
          </cell>
        </row>
        <row r="1124">
          <cell r="A1124">
            <v>250225</v>
          </cell>
        </row>
        <row r="1125">
          <cell r="A1125">
            <v>250230</v>
          </cell>
        </row>
        <row r="1126">
          <cell r="A1126">
            <v>250295</v>
          </cell>
        </row>
        <row r="1127">
          <cell r="A1127">
            <v>250305</v>
          </cell>
        </row>
        <row r="1128">
          <cell r="A1128">
            <v>250310</v>
          </cell>
        </row>
        <row r="1129">
          <cell r="A1129">
            <v>250315</v>
          </cell>
        </row>
        <row r="1130">
          <cell r="A1130">
            <v>250320</v>
          </cell>
        </row>
        <row r="1131">
          <cell r="A1131">
            <v>250325</v>
          </cell>
        </row>
        <row r="1132">
          <cell r="A1132">
            <v>250330</v>
          </cell>
        </row>
        <row r="1133">
          <cell r="A1133">
            <v>250335</v>
          </cell>
        </row>
        <row r="1134">
          <cell r="A1134">
            <v>250340</v>
          </cell>
        </row>
        <row r="1135">
          <cell r="A1135">
            <v>250345</v>
          </cell>
        </row>
        <row r="1136">
          <cell r="A1136">
            <v>250405</v>
          </cell>
        </row>
        <row r="1137">
          <cell r="A1137">
            <v>250410</v>
          </cell>
        </row>
        <row r="1138">
          <cell r="A1138">
            <v>250415</v>
          </cell>
        </row>
        <row r="1139">
          <cell r="A1139">
            <v>250605</v>
          </cell>
        </row>
        <row r="1140">
          <cell r="A1140">
            <v>250610</v>
          </cell>
        </row>
        <row r="1141">
          <cell r="A1141">
            <v>250615</v>
          </cell>
        </row>
        <row r="1142">
          <cell r="A1142">
            <v>250620</v>
          </cell>
        </row>
        <row r="1143">
          <cell r="A1143">
            <v>250625</v>
          </cell>
        </row>
        <row r="1144">
          <cell r="A1144">
            <v>250630</v>
          </cell>
        </row>
        <row r="1145">
          <cell r="A1145">
            <v>250635</v>
          </cell>
        </row>
        <row r="1146">
          <cell r="A1146">
            <v>250640</v>
          </cell>
        </row>
        <row r="1147">
          <cell r="A1147">
            <v>250645</v>
          </cell>
        </row>
        <row r="1148">
          <cell r="A1148">
            <v>250705</v>
          </cell>
        </row>
        <row r="1149">
          <cell r="A1149">
            <v>250710</v>
          </cell>
        </row>
        <row r="1150">
          <cell r="A1150">
            <v>250805</v>
          </cell>
        </row>
        <row r="1151">
          <cell r="A1151">
            <v>250810</v>
          </cell>
        </row>
        <row r="1152">
          <cell r="A1152">
            <v>250895</v>
          </cell>
        </row>
        <row r="1153">
          <cell r="A1153">
            <v>251105</v>
          </cell>
        </row>
        <row r="1154">
          <cell r="A1154">
            <v>251110</v>
          </cell>
        </row>
        <row r="1155">
          <cell r="A1155">
            <v>251115</v>
          </cell>
        </row>
        <row r="1156">
          <cell r="A1156">
            <v>251195</v>
          </cell>
        </row>
        <row r="1157">
          <cell r="A1157">
            <v>251405</v>
          </cell>
        </row>
        <row r="1158">
          <cell r="A1158">
            <v>251406</v>
          </cell>
        </row>
        <row r="1159">
          <cell r="A1159">
            <v>251407</v>
          </cell>
        </row>
        <row r="1160">
          <cell r="A1160">
            <v>251408</v>
          </cell>
        </row>
        <row r="1161">
          <cell r="A1161">
            <v>251409</v>
          </cell>
        </row>
        <row r="1162">
          <cell r="A1162">
            <v>251410</v>
          </cell>
        </row>
        <row r="1163">
          <cell r="A1163">
            <v>251411</v>
          </cell>
        </row>
        <row r="1164">
          <cell r="A1164">
            <v>251412</v>
          </cell>
        </row>
        <row r="1165">
          <cell r="A1165">
            <v>251413</v>
          </cell>
        </row>
        <row r="1166">
          <cell r="A1166">
            <v>251414</v>
          </cell>
        </row>
        <row r="1167">
          <cell r="A1167">
            <v>251415</v>
          </cell>
        </row>
        <row r="1168">
          <cell r="A1168">
            <v>251416</v>
          </cell>
        </row>
        <row r="1169">
          <cell r="A1169">
            <v>251417</v>
          </cell>
        </row>
        <row r="1170">
          <cell r="A1170">
            <v>251418</v>
          </cell>
        </row>
        <row r="1171">
          <cell r="A1171">
            <v>251419</v>
          </cell>
        </row>
        <row r="1172">
          <cell r="A1172">
            <v>251420</v>
          </cell>
        </row>
        <row r="1173">
          <cell r="A1173">
            <v>251421</v>
          </cell>
        </row>
        <row r="1174">
          <cell r="A1174">
            <v>251422</v>
          </cell>
        </row>
        <row r="1175">
          <cell r="A1175">
            <v>251423</v>
          </cell>
        </row>
        <row r="1176">
          <cell r="A1176">
            <v>251424</v>
          </cell>
        </row>
        <row r="1177">
          <cell r="A1177">
            <v>251425</v>
          </cell>
        </row>
        <row r="1178">
          <cell r="A1178">
            <v>251426</v>
          </cell>
        </row>
        <row r="1179">
          <cell r="A1179">
            <v>251427</v>
          </cell>
        </row>
        <row r="1180">
          <cell r="A1180">
            <v>251428</v>
          </cell>
        </row>
        <row r="1181">
          <cell r="A1181">
            <v>251429</v>
          </cell>
        </row>
        <row r="1182">
          <cell r="A1182">
            <v>251495</v>
          </cell>
        </row>
        <row r="1183">
          <cell r="A1183">
            <v>251505</v>
          </cell>
        </row>
        <row r="1184">
          <cell r="A1184">
            <v>251510</v>
          </cell>
        </row>
        <row r="1185">
          <cell r="A1185">
            <v>251605</v>
          </cell>
        </row>
        <row r="1186">
          <cell r="A1186">
            <v>251610</v>
          </cell>
        </row>
        <row r="1187">
          <cell r="A1187">
            <v>251615</v>
          </cell>
        </row>
        <row r="1188">
          <cell r="A1188">
            <v>251620</v>
          </cell>
        </row>
        <row r="1189">
          <cell r="A1189">
            <v>251625</v>
          </cell>
        </row>
        <row r="1190">
          <cell r="A1190">
            <v>251630</v>
          </cell>
        </row>
        <row r="1191">
          <cell r="A1191">
            <v>251635</v>
          </cell>
        </row>
        <row r="1192">
          <cell r="A1192">
            <v>251705</v>
          </cell>
        </row>
        <row r="1193">
          <cell r="A1193">
            <v>251710</v>
          </cell>
        </row>
        <row r="1194">
          <cell r="A1194">
            <v>251715</v>
          </cell>
        </row>
        <row r="1195">
          <cell r="A1195">
            <v>251720</v>
          </cell>
        </row>
        <row r="1196">
          <cell r="A1196">
            <v>251725</v>
          </cell>
        </row>
        <row r="1197">
          <cell r="A1197">
            <v>251805</v>
          </cell>
        </row>
        <row r="1198">
          <cell r="A1198">
            <v>251810</v>
          </cell>
        </row>
        <row r="1199">
          <cell r="A1199">
            <v>251905</v>
          </cell>
        </row>
        <row r="1200">
          <cell r="A1200">
            <v>251910</v>
          </cell>
        </row>
        <row r="1201">
          <cell r="A1201">
            <v>251915</v>
          </cell>
        </row>
        <row r="1202">
          <cell r="A1202">
            <v>251920</v>
          </cell>
        </row>
        <row r="1203">
          <cell r="A1203">
            <v>251925</v>
          </cell>
        </row>
        <row r="1204">
          <cell r="A1204">
            <v>251930</v>
          </cell>
        </row>
        <row r="1205">
          <cell r="A1205">
            <v>251935</v>
          </cell>
        </row>
        <row r="1206">
          <cell r="A1206">
            <v>251940</v>
          </cell>
        </row>
        <row r="1207">
          <cell r="A1207">
            <v>251945</v>
          </cell>
        </row>
        <row r="1208">
          <cell r="A1208">
            <v>251995</v>
          </cell>
        </row>
        <row r="1209">
          <cell r="A1209">
            <v>252005</v>
          </cell>
        </row>
        <row r="1210">
          <cell r="A1210">
            <v>252010</v>
          </cell>
        </row>
        <row r="1211">
          <cell r="A1211">
            <v>252015</v>
          </cell>
        </row>
        <row r="1212">
          <cell r="A1212">
            <v>252405</v>
          </cell>
        </row>
        <row r="1213">
          <cell r="A1213">
            <v>252410</v>
          </cell>
        </row>
        <row r="1214">
          <cell r="A1214">
            <v>252905</v>
          </cell>
        </row>
        <row r="1215">
          <cell r="A1215">
            <v>252910</v>
          </cell>
        </row>
        <row r="1216">
          <cell r="A1216">
            <v>252915</v>
          </cell>
        </row>
        <row r="1217">
          <cell r="A1217">
            <v>252920</v>
          </cell>
        </row>
        <row r="1218">
          <cell r="A1218">
            <v>252925</v>
          </cell>
        </row>
        <row r="1219">
          <cell r="A1219">
            <v>252995</v>
          </cell>
        </row>
        <row r="1220">
          <cell r="A1220">
            <v>253080</v>
          </cell>
        </row>
        <row r="1221">
          <cell r="A1221">
            <v>253105</v>
          </cell>
        </row>
        <row r="1222">
          <cell r="A1222">
            <v>253106</v>
          </cell>
        </row>
        <row r="1223">
          <cell r="A1223">
            <v>253110</v>
          </cell>
        </row>
        <row r="1224">
          <cell r="A1224">
            <v>253115</v>
          </cell>
        </row>
        <row r="1225">
          <cell r="A1225">
            <v>253121</v>
          </cell>
        </row>
        <row r="1226">
          <cell r="A1226">
            <v>253140</v>
          </cell>
        </row>
        <row r="1227">
          <cell r="A1227">
            <v>253195</v>
          </cell>
        </row>
        <row r="1228">
          <cell r="A1228">
            <v>253405</v>
          </cell>
        </row>
        <row r="1229">
          <cell r="A1229">
            <v>253410</v>
          </cell>
        </row>
        <row r="1230">
          <cell r="A1230">
            <v>253705</v>
          </cell>
        </row>
        <row r="1231">
          <cell r="A1231">
            <v>253710</v>
          </cell>
        </row>
        <row r="1232">
          <cell r="A1232">
            <v>253715</v>
          </cell>
        </row>
        <row r="1233">
          <cell r="A1233">
            <v>253905</v>
          </cell>
        </row>
        <row r="1234">
          <cell r="A1234">
            <v>254005</v>
          </cell>
        </row>
        <row r="1235">
          <cell r="A1235">
            <v>254010</v>
          </cell>
        </row>
        <row r="1236">
          <cell r="A1236">
            <v>254015</v>
          </cell>
        </row>
        <row r="1237">
          <cell r="A1237">
            <v>254605</v>
          </cell>
        </row>
        <row r="1238">
          <cell r="A1238">
            <v>254610</v>
          </cell>
        </row>
        <row r="1239">
          <cell r="A1239">
            <v>254615</v>
          </cell>
        </row>
        <row r="1240">
          <cell r="A1240">
            <v>254620</v>
          </cell>
        </row>
        <row r="1241">
          <cell r="A1241">
            <v>254805</v>
          </cell>
        </row>
        <row r="1242">
          <cell r="A1242">
            <v>254810</v>
          </cell>
        </row>
        <row r="1243">
          <cell r="A1243">
            <v>255005</v>
          </cell>
        </row>
        <row r="1244">
          <cell r="A1244">
            <v>255305</v>
          </cell>
        </row>
        <row r="1245">
          <cell r="A1245">
            <v>255310</v>
          </cell>
        </row>
        <row r="1246">
          <cell r="A1246">
            <v>255315</v>
          </cell>
        </row>
        <row r="1247">
          <cell r="A1247">
            <v>255320</v>
          </cell>
        </row>
        <row r="1248">
          <cell r="A1248">
            <v>255325</v>
          </cell>
        </row>
        <row r="1249">
          <cell r="A1249">
            <v>255330</v>
          </cell>
        </row>
        <row r="1250">
          <cell r="A1250">
            <v>255395</v>
          </cell>
        </row>
        <row r="1251">
          <cell r="A1251">
            <v>255405</v>
          </cell>
        </row>
        <row r="1252">
          <cell r="A1252">
            <v>255410</v>
          </cell>
        </row>
        <row r="1253">
          <cell r="A1253">
            <v>255505</v>
          </cell>
        </row>
        <row r="1254">
          <cell r="A1254">
            <v>255510</v>
          </cell>
        </row>
        <row r="1255">
          <cell r="A1255">
            <v>255515</v>
          </cell>
        </row>
        <row r="1256">
          <cell r="A1256">
            <v>255520</v>
          </cell>
        </row>
        <row r="1257">
          <cell r="A1257">
            <v>255525</v>
          </cell>
        </row>
        <row r="1258">
          <cell r="A1258">
            <v>255530</v>
          </cell>
        </row>
        <row r="1259">
          <cell r="A1259">
            <v>255535</v>
          </cell>
        </row>
        <row r="1260">
          <cell r="A1260">
            <v>255540</v>
          </cell>
        </row>
        <row r="1261">
          <cell r="A1261">
            <v>255605</v>
          </cell>
        </row>
        <row r="1262">
          <cell r="A1262">
            <v>255610</v>
          </cell>
        </row>
        <row r="1263">
          <cell r="A1263">
            <v>255615</v>
          </cell>
        </row>
        <row r="1264">
          <cell r="A1264">
            <v>255620</v>
          </cell>
        </row>
        <row r="1265">
          <cell r="A1265">
            <v>255625</v>
          </cell>
        </row>
        <row r="1266">
          <cell r="A1266">
            <v>255805</v>
          </cell>
        </row>
        <row r="1267">
          <cell r="A1267">
            <v>255905</v>
          </cell>
        </row>
        <row r="1268">
          <cell r="A1268">
            <v>255910</v>
          </cell>
        </row>
        <row r="1269">
          <cell r="A1269">
            <v>259005</v>
          </cell>
        </row>
        <row r="1270">
          <cell r="A1270">
            <v>259010</v>
          </cell>
        </row>
        <row r="1271">
          <cell r="A1271">
            <v>259015</v>
          </cell>
        </row>
        <row r="1272">
          <cell r="A1272">
            <v>259020</v>
          </cell>
        </row>
        <row r="1273">
          <cell r="A1273">
            <v>259030</v>
          </cell>
        </row>
        <row r="1274">
          <cell r="A1274">
            <v>259040</v>
          </cell>
        </row>
        <row r="1275">
          <cell r="A1275">
            <v>259045</v>
          </cell>
        </row>
        <row r="1276">
          <cell r="A1276">
            <v>259050</v>
          </cell>
        </row>
        <row r="1277">
          <cell r="A1277">
            <v>259055</v>
          </cell>
        </row>
        <row r="1278">
          <cell r="A1278">
            <v>259065</v>
          </cell>
        </row>
        <row r="1279">
          <cell r="A1279">
            <v>259070</v>
          </cell>
        </row>
        <row r="1280">
          <cell r="A1280">
            <v>259075</v>
          </cell>
        </row>
        <row r="1281">
          <cell r="A1281">
            <v>259080</v>
          </cell>
        </row>
        <row r="1282">
          <cell r="A1282">
            <v>259085</v>
          </cell>
        </row>
        <row r="1283">
          <cell r="A1283">
            <v>259090</v>
          </cell>
        </row>
        <row r="1284">
          <cell r="A1284">
            <v>259095</v>
          </cell>
        </row>
        <row r="1285">
          <cell r="A1285">
            <v>259505</v>
          </cell>
        </row>
        <row r="1286">
          <cell r="A1286">
            <v>261005</v>
          </cell>
        </row>
        <row r="1287">
          <cell r="A1287">
            <v>261010</v>
          </cell>
        </row>
        <row r="1288">
          <cell r="A1288">
            <v>261015</v>
          </cell>
        </row>
        <row r="1289">
          <cell r="A1289">
            <v>261505</v>
          </cell>
        </row>
        <row r="1290">
          <cell r="A1290">
            <v>261510</v>
          </cell>
        </row>
        <row r="1291">
          <cell r="A1291">
            <v>261515</v>
          </cell>
        </row>
        <row r="1292">
          <cell r="A1292">
            <v>261520</v>
          </cell>
        </row>
        <row r="1293">
          <cell r="A1293">
            <v>261525</v>
          </cell>
        </row>
        <row r="1294">
          <cell r="A1294">
            <v>261530</v>
          </cell>
        </row>
        <row r="1295">
          <cell r="A1295">
            <v>261595</v>
          </cell>
        </row>
        <row r="1296">
          <cell r="A1296">
            <v>263005</v>
          </cell>
        </row>
        <row r="1297">
          <cell r="A1297">
            <v>263010</v>
          </cell>
        </row>
        <row r="1298">
          <cell r="A1298">
            <v>263505</v>
          </cell>
        </row>
        <row r="1299">
          <cell r="A1299">
            <v>263510</v>
          </cell>
        </row>
        <row r="1300">
          <cell r="A1300">
            <v>263515</v>
          </cell>
        </row>
        <row r="1301">
          <cell r="A1301">
            <v>263520</v>
          </cell>
        </row>
        <row r="1302">
          <cell r="A1302">
            <v>263525</v>
          </cell>
        </row>
        <row r="1303">
          <cell r="A1303">
            <v>263530</v>
          </cell>
        </row>
        <row r="1304">
          <cell r="A1304">
            <v>263595</v>
          </cell>
        </row>
        <row r="1305">
          <cell r="A1305">
            <v>264005</v>
          </cell>
        </row>
        <row r="1306">
          <cell r="A1306">
            <v>264010</v>
          </cell>
        </row>
        <row r="1307">
          <cell r="A1307">
            <v>264015</v>
          </cell>
        </row>
        <row r="1308">
          <cell r="A1308">
            <v>265005</v>
          </cell>
        </row>
        <row r="1309">
          <cell r="A1309">
            <v>265010</v>
          </cell>
        </row>
        <row r="1310">
          <cell r="A1310">
            <v>265015</v>
          </cell>
        </row>
        <row r="1311">
          <cell r="A1311">
            <v>265020</v>
          </cell>
        </row>
        <row r="1312">
          <cell r="A1312">
            <v>265025</v>
          </cell>
        </row>
        <row r="1313">
          <cell r="A1313">
            <v>265030</v>
          </cell>
        </row>
        <row r="1314">
          <cell r="A1314">
            <v>265505</v>
          </cell>
        </row>
        <row r="1315">
          <cell r="A1315">
            <v>265510</v>
          </cell>
        </row>
        <row r="1316">
          <cell r="A1316">
            <v>265515</v>
          </cell>
        </row>
        <row r="1317">
          <cell r="A1317">
            <v>265520</v>
          </cell>
        </row>
        <row r="1318">
          <cell r="A1318">
            <v>265525</v>
          </cell>
        </row>
        <row r="1319">
          <cell r="A1319">
            <v>266005</v>
          </cell>
        </row>
        <row r="1320">
          <cell r="A1320">
            <v>266505</v>
          </cell>
        </row>
        <row r="1321">
          <cell r="A1321">
            <v>266510</v>
          </cell>
        </row>
        <row r="1322">
          <cell r="A1322">
            <v>266515</v>
          </cell>
        </row>
        <row r="1323">
          <cell r="A1323">
            <v>266520</v>
          </cell>
        </row>
        <row r="1324">
          <cell r="A1324">
            <v>266595</v>
          </cell>
        </row>
        <row r="1325">
          <cell r="A1325">
            <v>268005</v>
          </cell>
        </row>
        <row r="1326">
          <cell r="A1326">
            <v>268010</v>
          </cell>
        </row>
        <row r="1327">
          <cell r="A1327">
            <v>268015</v>
          </cell>
        </row>
        <row r="1328">
          <cell r="A1328">
            <v>268020</v>
          </cell>
        </row>
        <row r="1329">
          <cell r="A1329">
            <v>268025</v>
          </cell>
        </row>
        <row r="1330">
          <cell r="A1330">
            <v>268030</v>
          </cell>
        </row>
        <row r="1331">
          <cell r="A1331">
            <v>270510</v>
          </cell>
        </row>
        <row r="1332">
          <cell r="A1332">
            <v>271005</v>
          </cell>
        </row>
        <row r="1333">
          <cell r="A1333">
            <v>271015</v>
          </cell>
        </row>
        <row r="1334">
          <cell r="A1334">
            <v>271510</v>
          </cell>
        </row>
        <row r="1335">
          <cell r="A1335">
            <v>272015</v>
          </cell>
        </row>
        <row r="1336">
          <cell r="A1336">
            <v>272520</v>
          </cell>
        </row>
        <row r="1337">
          <cell r="A1337">
            <v>273025</v>
          </cell>
        </row>
        <row r="1338">
          <cell r="A1338">
            <v>273030</v>
          </cell>
        </row>
        <row r="1339">
          <cell r="A1339">
            <v>273095</v>
          </cell>
        </row>
        <row r="1340">
          <cell r="A1340">
            <v>274510</v>
          </cell>
        </row>
        <row r="1341">
          <cell r="A1341">
            <v>275205</v>
          </cell>
        </row>
        <row r="1342">
          <cell r="A1342">
            <v>275210</v>
          </cell>
        </row>
        <row r="1343">
          <cell r="A1343">
            <v>276010</v>
          </cell>
        </row>
        <row r="1344">
          <cell r="A1344">
            <v>276505</v>
          </cell>
        </row>
        <row r="1345">
          <cell r="A1345">
            <v>279595</v>
          </cell>
        </row>
        <row r="1346">
          <cell r="A1346">
            <v>280505</v>
          </cell>
        </row>
        <row r="1347">
          <cell r="A1347">
            <v>280510</v>
          </cell>
        </row>
        <row r="1348">
          <cell r="A1348">
            <v>280515</v>
          </cell>
        </row>
        <row r="1349">
          <cell r="A1349">
            <v>280520</v>
          </cell>
        </row>
        <row r="1350">
          <cell r="A1350">
            <v>280525</v>
          </cell>
        </row>
        <row r="1351">
          <cell r="A1351">
            <v>280530</v>
          </cell>
        </row>
        <row r="1352">
          <cell r="A1352">
            <v>280535</v>
          </cell>
        </row>
        <row r="1353">
          <cell r="A1353">
            <v>280540</v>
          </cell>
        </row>
        <row r="1354">
          <cell r="A1354">
            <v>280545</v>
          </cell>
        </row>
        <row r="1355">
          <cell r="A1355">
            <v>280550</v>
          </cell>
        </row>
        <row r="1356">
          <cell r="A1356">
            <v>280555</v>
          </cell>
        </row>
        <row r="1357">
          <cell r="A1357">
            <v>280560</v>
          </cell>
        </row>
        <row r="1358">
          <cell r="A1358">
            <v>280565</v>
          </cell>
        </row>
        <row r="1359">
          <cell r="A1359">
            <v>280570</v>
          </cell>
        </row>
        <row r="1360">
          <cell r="A1360">
            <v>280575</v>
          </cell>
        </row>
        <row r="1361">
          <cell r="A1361">
            <v>280580</v>
          </cell>
        </row>
        <row r="1362">
          <cell r="A1362">
            <v>280585</v>
          </cell>
        </row>
        <row r="1363">
          <cell r="A1363">
            <v>280590</v>
          </cell>
        </row>
        <row r="1364">
          <cell r="A1364">
            <v>280591</v>
          </cell>
        </row>
        <row r="1365">
          <cell r="A1365">
            <v>280592</v>
          </cell>
        </row>
        <row r="1366">
          <cell r="A1366">
            <v>280595</v>
          </cell>
        </row>
        <row r="1367">
          <cell r="A1367">
            <v>281305</v>
          </cell>
        </row>
        <row r="1368">
          <cell r="A1368">
            <v>281310</v>
          </cell>
        </row>
        <row r="1369">
          <cell r="A1369">
            <v>281315</v>
          </cell>
        </row>
        <row r="1370">
          <cell r="A1370">
            <v>281320</v>
          </cell>
        </row>
        <row r="1371">
          <cell r="A1371">
            <v>281325</v>
          </cell>
        </row>
        <row r="1372">
          <cell r="A1372">
            <v>281330</v>
          </cell>
        </row>
        <row r="1373">
          <cell r="A1373">
            <v>281335</v>
          </cell>
        </row>
        <row r="1374">
          <cell r="A1374">
            <v>281340</v>
          </cell>
        </row>
        <row r="1375">
          <cell r="A1375">
            <v>281405</v>
          </cell>
        </row>
        <row r="1376">
          <cell r="A1376">
            <v>281410</v>
          </cell>
        </row>
        <row r="1377">
          <cell r="A1377">
            <v>281415</v>
          </cell>
        </row>
        <row r="1378">
          <cell r="A1378">
            <v>281420</v>
          </cell>
        </row>
        <row r="1379">
          <cell r="A1379">
            <v>281425</v>
          </cell>
        </row>
        <row r="1380">
          <cell r="A1380">
            <v>281430</v>
          </cell>
        </row>
        <row r="1381">
          <cell r="A1381">
            <v>281435</v>
          </cell>
        </row>
        <row r="1382">
          <cell r="A1382">
            <v>281495</v>
          </cell>
        </row>
        <row r="1383">
          <cell r="A1383">
            <v>281505</v>
          </cell>
        </row>
        <row r="1384">
          <cell r="A1384">
            <v>281510</v>
          </cell>
        </row>
        <row r="1385">
          <cell r="A1385">
            <v>281995</v>
          </cell>
        </row>
        <row r="1386">
          <cell r="A1386">
            <v>282005</v>
          </cell>
        </row>
        <row r="1387">
          <cell r="A1387">
            <v>282010</v>
          </cell>
        </row>
        <row r="1388">
          <cell r="A1388">
            <v>282105</v>
          </cell>
        </row>
        <row r="1389">
          <cell r="A1389">
            <v>282110</v>
          </cell>
        </row>
        <row r="1390">
          <cell r="A1390">
            <v>282115</v>
          </cell>
        </row>
        <row r="1391">
          <cell r="A1391">
            <v>282120</v>
          </cell>
        </row>
        <row r="1392">
          <cell r="A1392">
            <v>282205</v>
          </cell>
        </row>
        <row r="1393">
          <cell r="A1393">
            <v>282210</v>
          </cell>
        </row>
        <row r="1394">
          <cell r="A1394">
            <v>282215</v>
          </cell>
        </row>
        <row r="1395">
          <cell r="A1395">
            <v>282220</v>
          </cell>
        </row>
        <row r="1396">
          <cell r="A1396">
            <v>282225</v>
          </cell>
        </row>
        <row r="1397">
          <cell r="A1397">
            <v>282305</v>
          </cell>
        </row>
        <row r="1398">
          <cell r="A1398">
            <v>282310</v>
          </cell>
        </row>
        <row r="1399">
          <cell r="A1399">
            <v>282315</v>
          </cell>
        </row>
        <row r="1400">
          <cell r="A1400">
            <v>282395</v>
          </cell>
        </row>
        <row r="1401">
          <cell r="A1401">
            <v>289595</v>
          </cell>
        </row>
        <row r="1402">
          <cell r="A1402">
            <v>290705</v>
          </cell>
        </row>
        <row r="1403">
          <cell r="A1403">
            <v>290710</v>
          </cell>
        </row>
        <row r="1404">
          <cell r="A1404">
            <v>290715</v>
          </cell>
        </row>
        <row r="1405">
          <cell r="A1405">
            <v>290720</v>
          </cell>
        </row>
        <row r="1406">
          <cell r="A1406">
            <v>290725</v>
          </cell>
        </row>
        <row r="1407">
          <cell r="A1407">
            <v>290730</v>
          </cell>
        </row>
        <row r="1408">
          <cell r="A1408">
            <v>290735</v>
          </cell>
        </row>
        <row r="1409">
          <cell r="A1409">
            <v>290740</v>
          </cell>
        </row>
        <row r="1410">
          <cell r="A1410">
            <v>290745</v>
          </cell>
        </row>
        <row r="1411">
          <cell r="A1411">
            <v>290795</v>
          </cell>
        </row>
        <row r="1412">
          <cell r="A1412">
            <v>290835</v>
          </cell>
        </row>
        <row r="1413">
          <cell r="A1413">
            <v>291905</v>
          </cell>
        </row>
        <row r="1414">
          <cell r="A1414">
            <v>291910</v>
          </cell>
        </row>
        <row r="1415">
          <cell r="A1415">
            <v>291915</v>
          </cell>
        </row>
        <row r="1416">
          <cell r="A1416">
            <v>291920</v>
          </cell>
        </row>
        <row r="1417">
          <cell r="A1417">
            <v>291925</v>
          </cell>
        </row>
        <row r="1418">
          <cell r="A1418">
            <v>291930</v>
          </cell>
        </row>
        <row r="1419">
          <cell r="A1419">
            <v>291995</v>
          </cell>
        </row>
        <row r="1420">
          <cell r="A1420">
            <v>293105</v>
          </cell>
        </row>
        <row r="1421">
          <cell r="A1421">
            <v>293110</v>
          </cell>
        </row>
        <row r="1422">
          <cell r="A1422">
            <v>293115</v>
          </cell>
        </row>
        <row r="1423">
          <cell r="A1423">
            <v>293120</v>
          </cell>
        </row>
        <row r="1424">
          <cell r="A1424">
            <v>293125</v>
          </cell>
        </row>
        <row r="1425">
          <cell r="A1425">
            <v>293130</v>
          </cell>
        </row>
        <row r="1426">
          <cell r="A1426">
            <v>293135</v>
          </cell>
        </row>
        <row r="1427">
          <cell r="A1427">
            <v>293140</v>
          </cell>
        </row>
        <row r="1428">
          <cell r="A1428">
            <v>293195</v>
          </cell>
        </row>
        <row r="1429">
          <cell r="A1429">
            <v>294095</v>
          </cell>
        </row>
        <row r="1430">
          <cell r="A1430">
            <v>297005</v>
          </cell>
        </row>
        <row r="1431">
          <cell r="A1431">
            <v>297010</v>
          </cell>
        </row>
        <row r="1432">
          <cell r="A1432">
            <v>297015</v>
          </cell>
        </row>
        <row r="1433">
          <cell r="A1433">
            <v>299005</v>
          </cell>
        </row>
        <row r="1434">
          <cell r="A1434">
            <v>299010</v>
          </cell>
        </row>
        <row r="1435">
          <cell r="A1435">
            <v>299015</v>
          </cell>
        </row>
        <row r="1436">
          <cell r="A1436">
            <v>299020</v>
          </cell>
        </row>
        <row r="1437">
          <cell r="A1437">
            <v>299025</v>
          </cell>
        </row>
        <row r="1438">
          <cell r="A1438">
            <v>299030</v>
          </cell>
        </row>
        <row r="1439">
          <cell r="A1439">
            <v>299035</v>
          </cell>
        </row>
        <row r="1440">
          <cell r="A1440">
            <v>299040</v>
          </cell>
        </row>
        <row r="1441">
          <cell r="A1441">
            <v>299095</v>
          </cell>
        </row>
        <row r="1442">
          <cell r="A1442">
            <v>310505</v>
          </cell>
        </row>
        <row r="1443">
          <cell r="A1443">
            <v>310510</v>
          </cell>
        </row>
        <row r="1444">
          <cell r="A1444">
            <v>310515</v>
          </cell>
        </row>
        <row r="1445">
          <cell r="A1445">
            <v>310520</v>
          </cell>
        </row>
        <row r="1446">
          <cell r="A1446">
            <v>311505</v>
          </cell>
        </row>
        <row r="1447">
          <cell r="A1447">
            <v>313005</v>
          </cell>
        </row>
        <row r="1448">
          <cell r="A1448">
            <v>313010</v>
          </cell>
        </row>
        <row r="1449">
          <cell r="A1449">
            <v>313015</v>
          </cell>
        </row>
        <row r="1450">
          <cell r="A1450">
            <v>320505</v>
          </cell>
        </row>
        <row r="1451">
          <cell r="A1451">
            <v>320510</v>
          </cell>
        </row>
        <row r="1452">
          <cell r="A1452">
            <v>321005</v>
          </cell>
        </row>
        <row r="1453">
          <cell r="A1453">
            <v>321010</v>
          </cell>
        </row>
        <row r="1454">
          <cell r="A1454">
            <v>321015</v>
          </cell>
        </row>
        <row r="1455">
          <cell r="A1455">
            <v>321020</v>
          </cell>
        </row>
        <row r="1456">
          <cell r="A1456">
            <v>321025</v>
          </cell>
        </row>
        <row r="1457">
          <cell r="A1457">
            <v>321030</v>
          </cell>
        </row>
        <row r="1458">
          <cell r="A1458">
            <v>321095</v>
          </cell>
        </row>
        <row r="1459">
          <cell r="A1459">
            <v>321505</v>
          </cell>
        </row>
        <row r="1460">
          <cell r="A1460">
            <v>321510</v>
          </cell>
        </row>
        <row r="1461">
          <cell r="A1461">
            <v>321520</v>
          </cell>
        </row>
        <row r="1462">
          <cell r="A1462">
            <v>321525</v>
          </cell>
        </row>
        <row r="1463">
          <cell r="A1463">
            <v>321530</v>
          </cell>
        </row>
        <row r="1464">
          <cell r="A1464">
            <v>321535</v>
          </cell>
        </row>
        <row r="1465">
          <cell r="A1465">
            <v>321540</v>
          </cell>
        </row>
        <row r="1466">
          <cell r="A1466">
            <v>321545</v>
          </cell>
        </row>
        <row r="1467">
          <cell r="A1467">
            <v>321550</v>
          </cell>
        </row>
        <row r="1468">
          <cell r="A1468">
            <v>321555</v>
          </cell>
        </row>
        <row r="1469">
          <cell r="A1469">
            <v>321595</v>
          </cell>
        </row>
        <row r="1470">
          <cell r="A1470">
            <v>322505</v>
          </cell>
        </row>
        <row r="1471">
          <cell r="A1471">
            <v>322510</v>
          </cell>
        </row>
        <row r="1472">
          <cell r="A1472">
            <v>322515</v>
          </cell>
        </row>
        <row r="1473">
          <cell r="A1473">
            <v>322520</v>
          </cell>
        </row>
        <row r="1474">
          <cell r="A1474">
            <v>322595</v>
          </cell>
        </row>
        <row r="1475">
          <cell r="A1475">
            <v>323005</v>
          </cell>
        </row>
        <row r="1476">
          <cell r="A1476">
            <v>330505</v>
          </cell>
        </row>
        <row r="1477">
          <cell r="A1477">
            <v>330510</v>
          </cell>
        </row>
        <row r="1478">
          <cell r="A1478">
            <v>330515</v>
          </cell>
        </row>
        <row r="1479">
          <cell r="A1479">
            <v>330520</v>
          </cell>
        </row>
        <row r="1480">
          <cell r="A1480">
            <v>331005</v>
          </cell>
        </row>
        <row r="1481">
          <cell r="A1481">
            <v>331505</v>
          </cell>
        </row>
        <row r="1482">
          <cell r="A1482">
            <v>331510</v>
          </cell>
        </row>
        <row r="1483">
          <cell r="A1483">
            <v>331515</v>
          </cell>
        </row>
        <row r="1484">
          <cell r="A1484">
            <v>331520</v>
          </cell>
        </row>
        <row r="1485">
          <cell r="A1485">
            <v>332005</v>
          </cell>
        </row>
        <row r="1486">
          <cell r="A1486">
            <v>333005</v>
          </cell>
        </row>
        <row r="1487">
          <cell r="A1487">
            <v>333505</v>
          </cell>
        </row>
        <row r="1488">
          <cell r="A1488">
            <v>333510</v>
          </cell>
        </row>
        <row r="1489">
          <cell r="A1489">
            <v>334005</v>
          </cell>
        </row>
        <row r="1490">
          <cell r="A1490">
            <v>334010</v>
          </cell>
        </row>
        <row r="1491">
          <cell r="A1491">
            <v>334015</v>
          </cell>
        </row>
        <row r="1492">
          <cell r="A1492">
            <v>334020</v>
          </cell>
        </row>
        <row r="1493">
          <cell r="A1493">
            <v>340505</v>
          </cell>
        </row>
        <row r="1494">
          <cell r="A1494">
            <v>340510</v>
          </cell>
        </row>
        <row r="1495">
          <cell r="A1495">
            <v>340515</v>
          </cell>
        </row>
        <row r="1496">
          <cell r="A1496">
            <v>340520</v>
          </cell>
        </row>
        <row r="1497">
          <cell r="A1497">
            <v>340525</v>
          </cell>
        </row>
        <row r="1498">
          <cell r="A1498">
            <v>340530</v>
          </cell>
        </row>
        <row r="1499">
          <cell r="A1499">
            <v>341005</v>
          </cell>
        </row>
        <row r="1500">
          <cell r="A1500">
            <v>341505</v>
          </cell>
        </row>
        <row r="1501">
          <cell r="A1501">
            <v>341510</v>
          </cell>
        </row>
        <row r="1502">
          <cell r="A1502">
            <v>341515</v>
          </cell>
        </row>
        <row r="1503">
          <cell r="A1503">
            <v>341520</v>
          </cell>
        </row>
        <row r="1504">
          <cell r="A1504">
            <v>342005</v>
          </cell>
        </row>
        <row r="1505">
          <cell r="A1505">
            <v>342010</v>
          </cell>
        </row>
        <row r="1506">
          <cell r="A1506">
            <v>350505</v>
          </cell>
        </row>
        <row r="1507">
          <cell r="A1507">
            <v>350510</v>
          </cell>
        </row>
        <row r="1508">
          <cell r="A1508">
            <v>350515</v>
          </cell>
        </row>
        <row r="1509">
          <cell r="A1509">
            <v>350520</v>
          </cell>
        </row>
        <row r="1510">
          <cell r="A1510">
            <v>351005</v>
          </cell>
        </row>
        <row r="1511">
          <cell r="A1511">
            <v>351010</v>
          </cell>
        </row>
        <row r="1512">
          <cell r="A1512">
            <v>351505</v>
          </cell>
        </row>
        <row r="1513">
          <cell r="A1513">
            <v>351510</v>
          </cell>
        </row>
        <row r="1514">
          <cell r="A1514">
            <v>352505</v>
          </cell>
        </row>
        <row r="1515">
          <cell r="A1515">
            <v>352510</v>
          </cell>
        </row>
        <row r="1516">
          <cell r="A1516">
            <v>360505</v>
          </cell>
        </row>
        <row r="1517">
          <cell r="A1517">
            <v>360510</v>
          </cell>
        </row>
        <row r="1518">
          <cell r="A1518">
            <v>360515</v>
          </cell>
        </row>
        <row r="1519">
          <cell r="A1519">
            <v>360520</v>
          </cell>
        </row>
        <row r="1520">
          <cell r="A1520">
            <v>360530</v>
          </cell>
        </row>
        <row r="1521">
          <cell r="A1521">
            <v>360535</v>
          </cell>
        </row>
        <row r="1522">
          <cell r="A1522">
            <v>360540</v>
          </cell>
        </row>
        <row r="1523">
          <cell r="A1523">
            <v>360545</v>
          </cell>
        </row>
        <row r="1524">
          <cell r="A1524">
            <v>360550</v>
          </cell>
        </row>
        <row r="1525">
          <cell r="A1525">
            <v>360555</v>
          </cell>
        </row>
        <row r="1526">
          <cell r="A1526">
            <v>360570</v>
          </cell>
        </row>
        <row r="1527">
          <cell r="A1527">
            <v>360575</v>
          </cell>
        </row>
        <row r="1528">
          <cell r="A1528">
            <v>360580</v>
          </cell>
        </row>
        <row r="1529">
          <cell r="A1529">
            <v>360585</v>
          </cell>
        </row>
        <row r="1530">
          <cell r="A1530">
            <v>372005</v>
          </cell>
        </row>
        <row r="1531">
          <cell r="A1531">
            <v>380505</v>
          </cell>
        </row>
        <row r="1532">
          <cell r="A1532">
            <v>380510</v>
          </cell>
        </row>
        <row r="1533">
          <cell r="A1533">
            <v>380515</v>
          </cell>
        </row>
        <row r="1534">
          <cell r="A1534">
            <v>380520</v>
          </cell>
        </row>
        <row r="1535">
          <cell r="A1535">
            <v>381505</v>
          </cell>
        </row>
        <row r="1536">
          <cell r="A1536">
            <v>381510</v>
          </cell>
        </row>
        <row r="1537">
          <cell r="A1537">
            <v>381515</v>
          </cell>
        </row>
        <row r="1538">
          <cell r="A1538">
            <v>381520</v>
          </cell>
        </row>
        <row r="1539">
          <cell r="A1539">
            <v>381525</v>
          </cell>
        </row>
        <row r="1540">
          <cell r="A1540">
            <v>381530</v>
          </cell>
        </row>
        <row r="1541">
          <cell r="A1541">
            <v>381535</v>
          </cell>
        </row>
        <row r="1542">
          <cell r="A1542">
            <v>381540</v>
          </cell>
        </row>
        <row r="1543">
          <cell r="A1543">
            <v>381545</v>
          </cell>
        </row>
        <row r="1544">
          <cell r="A1544">
            <v>381550</v>
          </cell>
        </row>
        <row r="1545">
          <cell r="A1545">
            <v>381555</v>
          </cell>
        </row>
        <row r="1546">
          <cell r="A1546">
            <v>381560</v>
          </cell>
        </row>
        <row r="1547">
          <cell r="A1547">
            <v>381565</v>
          </cell>
        </row>
        <row r="1548">
          <cell r="A1548">
            <v>381595</v>
          </cell>
        </row>
        <row r="1549">
          <cell r="A1549">
            <v>382005</v>
          </cell>
        </row>
        <row r="1550">
          <cell r="A1550">
            <v>382505</v>
          </cell>
        </row>
        <row r="1551">
          <cell r="A1551">
            <v>382510</v>
          </cell>
        </row>
        <row r="1552">
          <cell r="A1552">
            <v>383505</v>
          </cell>
        </row>
        <row r="1553">
          <cell r="A1553">
            <v>390505</v>
          </cell>
        </row>
        <row r="1554">
          <cell r="A1554">
            <v>391505</v>
          </cell>
        </row>
        <row r="1555">
          <cell r="A1555">
            <v>393005</v>
          </cell>
        </row>
        <row r="1556">
          <cell r="A1556">
            <v>393010</v>
          </cell>
        </row>
        <row r="1557">
          <cell r="A1557">
            <v>410105</v>
          </cell>
        </row>
        <row r="1558">
          <cell r="A1558">
            <v>410110</v>
          </cell>
        </row>
        <row r="1559">
          <cell r="A1559">
            <v>410115</v>
          </cell>
        </row>
        <row r="1560">
          <cell r="A1560">
            <v>410120</v>
          </cell>
        </row>
        <row r="1561">
          <cell r="A1561">
            <v>410125</v>
          </cell>
        </row>
        <row r="1562">
          <cell r="A1562">
            <v>410130</v>
          </cell>
        </row>
        <row r="1563">
          <cell r="A1563">
            <v>410135</v>
          </cell>
        </row>
        <row r="1564">
          <cell r="A1564">
            <v>410140</v>
          </cell>
        </row>
        <row r="1565">
          <cell r="A1565">
            <v>410150</v>
          </cell>
        </row>
        <row r="1566">
          <cell r="A1566">
            <v>410152</v>
          </cell>
        </row>
        <row r="1567">
          <cell r="A1567">
            <v>410154</v>
          </cell>
        </row>
        <row r="1568">
          <cell r="A1568">
            <v>410156</v>
          </cell>
        </row>
        <row r="1569">
          <cell r="A1569">
            <v>410160</v>
          </cell>
        </row>
        <row r="1570">
          <cell r="A1570">
            <v>410165</v>
          </cell>
        </row>
        <row r="1571">
          <cell r="A1571">
            <v>410170</v>
          </cell>
        </row>
        <row r="1572">
          <cell r="A1572">
            <v>410175</v>
          </cell>
        </row>
        <row r="1573">
          <cell r="A1573">
            <v>410180</v>
          </cell>
        </row>
        <row r="1574">
          <cell r="A1574">
            <v>410185</v>
          </cell>
        </row>
        <row r="1575">
          <cell r="A1575">
            <v>410190</v>
          </cell>
        </row>
        <row r="1576">
          <cell r="A1576">
            <v>410195</v>
          </cell>
        </row>
        <row r="1577">
          <cell r="A1577">
            <v>410202</v>
          </cell>
        </row>
        <row r="1578">
          <cell r="A1578">
            <v>410204</v>
          </cell>
        </row>
        <row r="1579">
          <cell r="A1579">
            <v>410206</v>
          </cell>
        </row>
        <row r="1580">
          <cell r="A1580">
            <v>410208</v>
          </cell>
        </row>
        <row r="1581">
          <cell r="A1581">
            <v>410210</v>
          </cell>
        </row>
        <row r="1582">
          <cell r="A1582">
            <v>410212</v>
          </cell>
        </row>
        <row r="1583">
          <cell r="A1583">
            <v>410214</v>
          </cell>
        </row>
        <row r="1584">
          <cell r="A1584">
            <v>410216</v>
          </cell>
        </row>
        <row r="1585">
          <cell r="A1585">
            <v>410218</v>
          </cell>
        </row>
        <row r="1586">
          <cell r="A1586">
            <v>410220</v>
          </cell>
        </row>
        <row r="1587">
          <cell r="A1587">
            <v>410222</v>
          </cell>
        </row>
        <row r="1588">
          <cell r="A1588">
            <v>410224</v>
          </cell>
        </row>
        <row r="1589">
          <cell r="A1589">
            <v>410228</v>
          </cell>
        </row>
        <row r="1590">
          <cell r="A1590">
            <v>410230</v>
          </cell>
        </row>
        <row r="1591">
          <cell r="A1591">
            <v>410232</v>
          </cell>
        </row>
        <row r="1592">
          <cell r="A1592">
            <v>410234</v>
          </cell>
        </row>
        <row r="1593">
          <cell r="A1593">
            <v>410236</v>
          </cell>
        </row>
        <row r="1594">
          <cell r="A1594">
            <v>410238</v>
          </cell>
        </row>
        <row r="1595">
          <cell r="A1595">
            <v>410240</v>
          </cell>
        </row>
        <row r="1596">
          <cell r="A1596">
            <v>410242</v>
          </cell>
        </row>
        <row r="1597">
          <cell r="A1597">
            <v>410244</v>
          </cell>
        </row>
        <row r="1598">
          <cell r="A1598">
            <v>410246</v>
          </cell>
        </row>
        <row r="1599">
          <cell r="A1599">
            <v>410248</v>
          </cell>
        </row>
        <row r="1600">
          <cell r="A1600">
            <v>410250</v>
          </cell>
        </row>
        <row r="1601">
          <cell r="A1601">
            <v>410295</v>
          </cell>
        </row>
        <row r="1602">
          <cell r="A1602">
            <v>410305</v>
          </cell>
        </row>
        <row r="1603">
          <cell r="A1603">
            <v>410310</v>
          </cell>
        </row>
        <row r="1604">
          <cell r="A1604">
            <v>410315</v>
          </cell>
        </row>
        <row r="1605">
          <cell r="A1605">
            <v>410320</v>
          </cell>
        </row>
        <row r="1606">
          <cell r="A1606">
            <v>410325</v>
          </cell>
        </row>
        <row r="1607">
          <cell r="A1607">
            <v>410330</v>
          </cell>
        </row>
        <row r="1608">
          <cell r="A1608">
            <v>410335</v>
          </cell>
        </row>
        <row r="1609">
          <cell r="A1609">
            <v>410340</v>
          </cell>
        </row>
        <row r="1610">
          <cell r="A1610">
            <v>410345</v>
          </cell>
        </row>
        <row r="1611">
          <cell r="A1611">
            <v>410350</v>
          </cell>
        </row>
        <row r="1612">
          <cell r="A1612">
            <v>410355</v>
          </cell>
        </row>
        <row r="1613">
          <cell r="A1613">
            <v>410360</v>
          </cell>
        </row>
        <row r="1614">
          <cell r="A1614">
            <v>410365</v>
          </cell>
        </row>
        <row r="1615">
          <cell r="A1615">
            <v>410370</v>
          </cell>
        </row>
        <row r="1616">
          <cell r="A1616">
            <v>410375</v>
          </cell>
        </row>
        <row r="1617">
          <cell r="A1617">
            <v>410380</v>
          </cell>
        </row>
        <row r="1618">
          <cell r="A1618">
            <v>410385</v>
          </cell>
        </row>
        <row r="1619">
          <cell r="A1619">
            <v>410390</v>
          </cell>
        </row>
        <row r="1620">
          <cell r="A1620">
            <v>410395</v>
          </cell>
        </row>
        <row r="1621">
          <cell r="A1621">
            <v>410405</v>
          </cell>
        </row>
        <row r="1622">
          <cell r="A1622">
            <v>410410</v>
          </cell>
        </row>
        <row r="1623">
          <cell r="A1623">
            <v>410415</v>
          </cell>
        </row>
        <row r="1624">
          <cell r="A1624">
            <v>410420</v>
          </cell>
        </row>
        <row r="1625">
          <cell r="A1625">
            <v>410425</v>
          </cell>
        </row>
        <row r="1626">
          <cell r="A1626">
            <v>410430</v>
          </cell>
        </row>
        <row r="1627">
          <cell r="A1627">
            <v>410495</v>
          </cell>
        </row>
        <row r="1628">
          <cell r="A1628">
            <v>410505</v>
          </cell>
        </row>
        <row r="1629">
          <cell r="A1629">
            <v>410510</v>
          </cell>
        </row>
        <row r="1630">
          <cell r="A1630">
            <v>410515</v>
          </cell>
        </row>
        <row r="1631">
          <cell r="A1631">
            <v>410520</v>
          </cell>
        </row>
        <row r="1632">
          <cell r="A1632">
            <v>410595</v>
          </cell>
        </row>
        <row r="1633">
          <cell r="A1633">
            <v>410605</v>
          </cell>
        </row>
        <row r="1634">
          <cell r="A1634">
            <v>410610</v>
          </cell>
        </row>
        <row r="1635">
          <cell r="A1635">
            <v>410705</v>
          </cell>
        </row>
        <row r="1636">
          <cell r="A1636">
            <v>410805</v>
          </cell>
        </row>
        <row r="1637">
          <cell r="A1637">
            <v>410905</v>
          </cell>
        </row>
        <row r="1638">
          <cell r="A1638">
            <v>411005</v>
          </cell>
        </row>
        <row r="1639">
          <cell r="A1639">
            <v>411010</v>
          </cell>
        </row>
        <row r="1640">
          <cell r="A1640">
            <v>411015</v>
          </cell>
        </row>
        <row r="1641">
          <cell r="A1641">
            <v>411105</v>
          </cell>
        </row>
        <row r="1642">
          <cell r="A1642">
            <v>411205</v>
          </cell>
        </row>
        <row r="1643">
          <cell r="A1643">
            <v>411210</v>
          </cell>
        </row>
        <row r="1644">
          <cell r="A1644">
            <v>411305</v>
          </cell>
        </row>
        <row r="1645">
          <cell r="A1645">
            <v>411310</v>
          </cell>
        </row>
        <row r="1646">
          <cell r="A1646">
            <v>411315</v>
          </cell>
        </row>
        <row r="1647">
          <cell r="A1647">
            <v>411320</v>
          </cell>
        </row>
        <row r="1648">
          <cell r="A1648">
            <v>411325</v>
          </cell>
        </row>
        <row r="1649">
          <cell r="A1649">
            <v>411330</v>
          </cell>
        </row>
        <row r="1650">
          <cell r="A1650">
            <v>411335</v>
          </cell>
        </row>
        <row r="1651">
          <cell r="A1651">
            <v>411340</v>
          </cell>
        </row>
        <row r="1652">
          <cell r="A1652">
            <v>411345</v>
          </cell>
        </row>
        <row r="1653">
          <cell r="A1653">
            <v>411350</v>
          </cell>
        </row>
        <row r="1654">
          <cell r="A1654">
            <v>411355</v>
          </cell>
        </row>
        <row r="1655">
          <cell r="A1655">
            <v>411360</v>
          </cell>
        </row>
        <row r="1656">
          <cell r="A1656">
            <v>411365</v>
          </cell>
        </row>
        <row r="1657">
          <cell r="A1657">
            <v>411370</v>
          </cell>
        </row>
        <row r="1658">
          <cell r="A1658">
            <v>411375</v>
          </cell>
        </row>
        <row r="1659">
          <cell r="A1659">
            <v>411380</v>
          </cell>
        </row>
        <row r="1660">
          <cell r="A1660">
            <v>411382</v>
          </cell>
        </row>
        <row r="1661">
          <cell r="A1661">
            <v>411385</v>
          </cell>
        </row>
        <row r="1662">
          <cell r="A1662">
            <v>411387</v>
          </cell>
        </row>
        <row r="1663">
          <cell r="A1663">
            <v>411390</v>
          </cell>
        </row>
        <row r="1664">
          <cell r="A1664">
            <v>411392</v>
          </cell>
        </row>
        <row r="1665">
          <cell r="A1665">
            <v>411395</v>
          </cell>
        </row>
        <row r="1666">
          <cell r="A1666">
            <v>411405</v>
          </cell>
        </row>
        <row r="1667">
          <cell r="A1667">
            <v>411410</v>
          </cell>
        </row>
        <row r="1668">
          <cell r="A1668">
            <v>411415</v>
          </cell>
        </row>
        <row r="1669">
          <cell r="A1669">
            <v>411420</v>
          </cell>
        </row>
        <row r="1670">
          <cell r="A1670">
            <v>411495</v>
          </cell>
        </row>
        <row r="1671">
          <cell r="A1671">
            <v>411502</v>
          </cell>
        </row>
        <row r="1672">
          <cell r="A1672">
            <v>411504</v>
          </cell>
        </row>
        <row r="1673">
          <cell r="A1673">
            <v>411506</v>
          </cell>
        </row>
        <row r="1674">
          <cell r="A1674">
            <v>411508</v>
          </cell>
        </row>
        <row r="1675">
          <cell r="A1675">
            <v>411510</v>
          </cell>
        </row>
        <row r="1676">
          <cell r="A1676">
            <v>411512</v>
          </cell>
        </row>
        <row r="1677">
          <cell r="A1677">
            <v>411514</v>
          </cell>
        </row>
        <row r="1678">
          <cell r="A1678">
            <v>411516</v>
          </cell>
        </row>
        <row r="1679">
          <cell r="A1679">
            <v>411518</v>
          </cell>
        </row>
        <row r="1680">
          <cell r="A1680">
            <v>411520</v>
          </cell>
        </row>
        <row r="1681">
          <cell r="A1681">
            <v>411522</v>
          </cell>
        </row>
        <row r="1682">
          <cell r="A1682">
            <v>411524</v>
          </cell>
        </row>
        <row r="1683">
          <cell r="A1683">
            <v>411526</v>
          </cell>
        </row>
        <row r="1684">
          <cell r="A1684">
            <v>411528</v>
          </cell>
        </row>
        <row r="1685">
          <cell r="A1685">
            <v>411530</v>
          </cell>
        </row>
        <row r="1686">
          <cell r="A1686">
            <v>411532</v>
          </cell>
        </row>
        <row r="1687">
          <cell r="A1687">
            <v>411534</v>
          </cell>
        </row>
        <row r="1688">
          <cell r="A1688">
            <v>411536</v>
          </cell>
        </row>
        <row r="1689">
          <cell r="A1689">
            <v>411538</v>
          </cell>
        </row>
        <row r="1690">
          <cell r="A1690">
            <v>411540</v>
          </cell>
        </row>
        <row r="1691">
          <cell r="A1691">
            <v>411542</v>
          </cell>
        </row>
        <row r="1692">
          <cell r="A1692">
            <v>411544</v>
          </cell>
        </row>
        <row r="1693">
          <cell r="A1693">
            <v>411546</v>
          </cell>
        </row>
        <row r="1694">
          <cell r="A1694">
            <v>411548</v>
          </cell>
        </row>
        <row r="1695">
          <cell r="A1695">
            <v>411550</v>
          </cell>
        </row>
        <row r="1696">
          <cell r="A1696">
            <v>411552</v>
          </cell>
        </row>
        <row r="1697">
          <cell r="A1697">
            <v>411554</v>
          </cell>
        </row>
        <row r="1698">
          <cell r="A1698">
            <v>411556</v>
          </cell>
        </row>
        <row r="1699">
          <cell r="A1699">
            <v>411558</v>
          </cell>
        </row>
        <row r="1700">
          <cell r="A1700">
            <v>411560</v>
          </cell>
        </row>
        <row r="1701">
          <cell r="A1701">
            <v>411561</v>
          </cell>
        </row>
        <row r="1702">
          <cell r="A1702">
            <v>411562</v>
          </cell>
        </row>
        <row r="1703">
          <cell r="A1703">
            <v>411563</v>
          </cell>
        </row>
        <row r="1704">
          <cell r="A1704">
            <v>411564</v>
          </cell>
        </row>
        <row r="1705">
          <cell r="A1705">
            <v>411565</v>
          </cell>
        </row>
        <row r="1706">
          <cell r="A1706">
            <v>411566</v>
          </cell>
        </row>
        <row r="1707">
          <cell r="A1707">
            <v>411567</v>
          </cell>
        </row>
        <row r="1708">
          <cell r="A1708">
            <v>411568</v>
          </cell>
        </row>
        <row r="1709">
          <cell r="A1709">
            <v>411569</v>
          </cell>
        </row>
        <row r="1710">
          <cell r="A1710">
            <v>411570</v>
          </cell>
        </row>
        <row r="1711">
          <cell r="A1711">
            <v>411571</v>
          </cell>
        </row>
        <row r="1712">
          <cell r="A1712">
            <v>411572</v>
          </cell>
        </row>
        <row r="1713">
          <cell r="A1713">
            <v>411573</v>
          </cell>
        </row>
        <row r="1714">
          <cell r="A1714">
            <v>411574</v>
          </cell>
        </row>
        <row r="1715">
          <cell r="A1715">
            <v>411575</v>
          </cell>
        </row>
        <row r="1716">
          <cell r="A1716">
            <v>411576</v>
          </cell>
        </row>
        <row r="1717">
          <cell r="A1717">
            <v>411577</v>
          </cell>
        </row>
        <row r="1718">
          <cell r="A1718">
            <v>411578</v>
          </cell>
        </row>
        <row r="1719">
          <cell r="A1719">
            <v>411579</v>
          </cell>
        </row>
        <row r="1720">
          <cell r="A1720">
            <v>411580</v>
          </cell>
        </row>
        <row r="1721">
          <cell r="A1721">
            <v>411595</v>
          </cell>
        </row>
        <row r="1722">
          <cell r="A1722">
            <v>411605</v>
          </cell>
        </row>
        <row r="1723">
          <cell r="A1723">
            <v>411610</v>
          </cell>
        </row>
        <row r="1724">
          <cell r="A1724">
            <v>411615</v>
          </cell>
        </row>
        <row r="1725">
          <cell r="A1725">
            <v>411620</v>
          </cell>
        </row>
        <row r="1726">
          <cell r="A1726">
            <v>411805</v>
          </cell>
        </row>
        <row r="1727">
          <cell r="A1727">
            <v>411810</v>
          </cell>
        </row>
        <row r="1728">
          <cell r="A1728">
            <v>411815</v>
          </cell>
        </row>
        <row r="1729">
          <cell r="A1729">
            <v>411820</v>
          </cell>
        </row>
        <row r="1730">
          <cell r="A1730">
            <v>411905</v>
          </cell>
        </row>
        <row r="1731">
          <cell r="A1731">
            <v>411910</v>
          </cell>
        </row>
        <row r="1732">
          <cell r="A1732">
            <v>412005</v>
          </cell>
        </row>
        <row r="1733">
          <cell r="A1733">
            <v>412010</v>
          </cell>
        </row>
        <row r="1734">
          <cell r="A1734">
            <v>412015</v>
          </cell>
        </row>
        <row r="1735">
          <cell r="A1735">
            <v>412020</v>
          </cell>
        </row>
        <row r="1736">
          <cell r="A1736">
            <v>412025</v>
          </cell>
        </row>
        <row r="1737">
          <cell r="A1737">
            <v>412030</v>
          </cell>
        </row>
        <row r="1738">
          <cell r="A1738">
            <v>412035</v>
          </cell>
        </row>
        <row r="1739">
          <cell r="A1739">
            <v>412040</v>
          </cell>
        </row>
        <row r="1740">
          <cell r="A1740">
            <v>412045</v>
          </cell>
        </row>
        <row r="1741">
          <cell r="A1741">
            <v>412050</v>
          </cell>
        </row>
        <row r="1742">
          <cell r="A1742">
            <v>412095</v>
          </cell>
        </row>
        <row r="1743">
          <cell r="A1743">
            <v>412105</v>
          </cell>
        </row>
        <row r="1744">
          <cell r="A1744">
            <v>412110</v>
          </cell>
        </row>
        <row r="1745">
          <cell r="A1745">
            <v>412115</v>
          </cell>
        </row>
        <row r="1746">
          <cell r="A1746">
            <v>412120</v>
          </cell>
        </row>
        <row r="1747">
          <cell r="A1747">
            <v>412122</v>
          </cell>
        </row>
        <row r="1748">
          <cell r="A1748">
            <v>412125</v>
          </cell>
        </row>
        <row r="1749">
          <cell r="A1749">
            <v>412130</v>
          </cell>
        </row>
        <row r="1750">
          <cell r="A1750">
            <v>412135</v>
          </cell>
        </row>
        <row r="1751">
          <cell r="A1751">
            <v>412140</v>
          </cell>
        </row>
        <row r="1752">
          <cell r="A1752">
            <v>412145</v>
          </cell>
        </row>
        <row r="1753">
          <cell r="A1753">
            <v>412150</v>
          </cell>
        </row>
        <row r="1754">
          <cell r="A1754">
            <v>412155</v>
          </cell>
        </row>
        <row r="1755">
          <cell r="A1755">
            <v>412205</v>
          </cell>
        </row>
        <row r="1756">
          <cell r="A1756">
            <v>412210</v>
          </cell>
        </row>
        <row r="1757">
          <cell r="A1757">
            <v>412215</v>
          </cell>
        </row>
        <row r="1758">
          <cell r="A1758">
            <v>412305</v>
          </cell>
        </row>
        <row r="1759">
          <cell r="A1759">
            <v>412310</v>
          </cell>
        </row>
        <row r="1760">
          <cell r="A1760">
            <v>412315</v>
          </cell>
        </row>
        <row r="1761">
          <cell r="A1761">
            <v>412405</v>
          </cell>
        </row>
        <row r="1762">
          <cell r="A1762">
            <v>412410</v>
          </cell>
        </row>
        <row r="1763">
          <cell r="A1763">
            <v>412415</v>
          </cell>
        </row>
        <row r="1764">
          <cell r="A1764">
            <v>412420</v>
          </cell>
        </row>
        <row r="1765">
          <cell r="A1765">
            <v>412422</v>
          </cell>
        </row>
        <row r="1766">
          <cell r="A1766">
            <v>412425</v>
          </cell>
        </row>
        <row r="1767">
          <cell r="A1767">
            <v>412495</v>
          </cell>
        </row>
        <row r="1768">
          <cell r="A1768">
            <v>412505</v>
          </cell>
        </row>
        <row r="1769">
          <cell r="A1769">
            <v>412510</v>
          </cell>
        </row>
        <row r="1770">
          <cell r="A1770">
            <v>412515</v>
          </cell>
        </row>
        <row r="1771">
          <cell r="A1771">
            <v>412520</v>
          </cell>
        </row>
        <row r="1772">
          <cell r="A1772">
            <v>412525</v>
          </cell>
        </row>
        <row r="1773">
          <cell r="A1773">
            <v>412530</v>
          </cell>
        </row>
        <row r="1774">
          <cell r="A1774">
            <v>412535</v>
          </cell>
        </row>
        <row r="1775">
          <cell r="A1775">
            <v>412540</v>
          </cell>
        </row>
        <row r="1776">
          <cell r="A1776">
            <v>412545</v>
          </cell>
        </row>
        <row r="1777">
          <cell r="A1777">
            <v>412595</v>
          </cell>
        </row>
        <row r="1778">
          <cell r="A1778">
            <v>412605</v>
          </cell>
        </row>
        <row r="1779">
          <cell r="A1779">
            <v>412805</v>
          </cell>
        </row>
        <row r="1780">
          <cell r="A1780">
            <v>412810</v>
          </cell>
        </row>
        <row r="1781">
          <cell r="A1781">
            <v>412815</v>
          </cell>
        </row>
        <row r="1782">
          <cell r="A1782">
            <v>412820</v>
          </cell>
        </row>
        <row r="1783">
          <cell r="A1783">
            <v>412895</v>
          </cell>
        </row>
        <row r="1784">
          <cell r="A1784">
            <v>412905</v>
          </cell>
        </row>
        <row r="1785">
          <cell r="A1785">
            <v>412907</v>
          </cell>
        </row>
        <row r="1786">
          <cell r="A1786">
            <v>412910</v>
          </cell>
        </row>
        <row r="1787">
          <cell r="A1787">
            <v>412912</v>
          </cell>
        </row>
        <row r="1788">
          <cell r="A1788">
            <v>412915</v>
          </cell>
        </row>
        <row r="1789">
          <cell r="A1789">
            <v>412917</v>
          </cell>
        </row>
        <row r="1790">
          <cell r="A1790">
            <v>412920</v>
          </cell>
        </row>
        <row r="1791">
          <cell r="A1791">
            <v>412922</v>
          </cell>
        </row>
        <row r="1792">
          <cell r="A1792">
            <v>412925</v>
          </cell>
        </row>
        <row r="1793">
          <cell r="A1793">
            <v>412927</v>
          </cell>
        </row>
        <row r="1794">
          <cell r="A1794">
            <v>412930</v>
          </cell>
        </row>
        <row r="1795">
          <cell r="A1795">
            <v>412932</v>
          </cell>
        </row>
        <row r="1796">
          <cell r="A1796">
            <v>412935</v>
          </cell>
        </row>
        <row r="1797">
          <cell r="A1797">
            <v>412937</v>
          </cell>
        </row>
        <row r="1798">
          <cell r="A1798">
            <v>412940</v>
          </cell>
        </row>
        <row r="1799">
          <cell r="A1799">
            <v>412942</v>
          </cell>
        </row>
        <row r="1800">
          <cell r="A1800">
            <v>412945</v>
          </cell>
        </row>
        <row r="1801">
          <cell r="A1801">
            <v>412947</v>
          </cell>
        </row>
        <row r="1802">
          <cell r="A1802">
            <v>412950</v>
          </cell>
        </row>
        <row r="1803">
          <cell r="A1803">
            <v>412952</v>
          </cell>
        </row>
        <row r="1804">
          <cell r="A1804">
            <v>412955</v>
          </cell>
        </row>
        <row r="1805">
          <cell r="A1805">
            <v>412957</v>
          </cell>
        </row>
        <row r="1806">
          <cell r="A1806">
            <v>412960</v>
          </cell>
        </row>
        <row r="1807">
          <cell r="A1807">
            <v>413005</v>
          </cell>
        </row>
        <row r="1808">
          <cell r="A1808">
            <v>413010</v>
          </cell>
        </row>
        <row r="1809">
          <cell r="A1809">
            <v>413015</v>
          </cell>
        </row>
        <row r="1810">
          <cell r="A1810">
            <v>413020</v>
          </cell>
        </row>
        <row r="1811">
          <cell r="A1811">
            <v>413095</v>
          </cell>
        </row>
        <row r="1812">
          <cell r="A1812">
            <v>413105</v>
          </cell>
        </row>
        <row r="1813">
          <cell r="A1813">
            <v>413110</v>
          </cell>
        </row>
        <row r="1814">
          <cell r="A1814">
            <v>413115</v>
          </cell>
        </row>
        <row r="1815">
          <cell r="A1815">
            <v>413120</v>
          </cell>
        </row>
        <row r="1816">
          <cell r="A1816">
            <v>413125</v>
          </cell>
        </row>
        <row r="1817">
          <cell r="A1817">
            <v>413130</v>
          </cell>
        </row>
        <row r="1818">
          <cell r="A1818">
            <v>413135</v>
          </cell>
        </row>
        <row r="1819">
          <cell r="A1819">
            <v>413140</v>
          </cell>
        </row>
        <row r="1820">
          <cell r="A1820">
            <v>413145</v>
          </cell>
        </row>
        <row r="1821">
          <cell r="A1821">
            <v>413150</v>
          </cell>
        </row>
        <row r="1822">
          <cell r="A1822">
            <v>413195</v>
          </cell>
        </row>
        <row r="1823">
          <cell r="A1823">
            <v>413205</v>
          </cell>
        </row>
        <row r="1824">
          <cell r="A1824">
            <v>413305</v>
          </cell>
        </row>
        <row r="1825">
          <cell r="A1825">
            <v>413310</v>
          </cell>
        </row>
        <row r="1826">
          <cell r="A1826">
            <v>413315</v>
          </cell>
        </row>
        <row r="1827">
          <cell r="A1827">
            <v>413320</v>
          </cell>
        </row>
        <row r="1828">
          <cell r="A1828">
            <v>413325</v>
          </cell>
        </row>
        <row r="1829">
          <cell r="A1829">
            <v>413330</v>
          </cell>
        </row>
        <row r="1830">
          <cell r="A1830">
            <v>413395</v>
          </cell>
        </row>
        <row r="1831">
          <cell r="A1831">
            <v>413405</v>
          </cell>
        </row>
        <row r="1832">
          <cell r="A1832">
            <v>413410</v>
          </cell>
        </row>
        <row r="1833">
          <cell r="A1833">
            <v>413415</v>
          </cell>
        </row>
        <row r="1834">
          <cell r="A1834">
            <v>413505</v>
          </cell>
        </row>
        <row r="1835">
          <cell r="A1835">
            <v>413510</v>
          </cell>
        </row>
        <row r="1836">
          <cell r="A1836">
            <v>413515</v>
          </cell>
        </row>
        <row r="1837">
          <cell r="A1837">
            <v>413520</v>
          </cell>
        </row>
        <row r="1838">
          <cell r="A1838">
            <v>413525</v>
          </cell>
        </row>
        <row r="1839">
          <cell r="A1839">
            <v>413530</v>
          </cell>
        </row>
        <row r="1840">
          <cell r="A1840">
            <v>413535</v>
          </cell>
        </row>
        <row r="1841">
          <cell r="A1841">
            <v>413540</v>
          </cell>
        </row>
        <row r="1842">
          <cell r="A1842">
            <v>413605</v>
          </cell>
        </row>
        <row r="1843">
          <cell r="A1843">
            <v>413610</v>
          </cell>
        </row>
        <row r="1844">
          <cell r="A1844">
            <v>413615</v>
          </cell>
        </row>
        <row r="1845">
          <cell r="A1845">
            <v>413620</v>
          </cell>
        </row>
        <row r="1846">
          <cell r="A1846">
            <v>413625</v>
          </cell>
        </row>
        <row r="1847">
          <cell r="A1847">
            <v>413705</v>
          </cell>
        </row>
        <row r="1848">
          <cell r="A1848">
            <v>413710</v>
          </cell>
        </row>
        <row r="1849">
          <cell r="A1849">
            <v>413715</v>
          </cell>
        </row>
        <row r="1850">
          <cell r="A1850">
            <v>413720</v>
          </cell>
        </row>
        <row r="1851">
          <cell r="A1851">
            <v>413725</v>
          </cell>
        </row>
        <row r="1852">
          <cell r="A1852">
            <v>413805</v>
          </cell>
        </row>
        <row r="1853">
          <cell r="A1853">
            <v>413810</v>
          </cell>
        </row>
        <row r="1854">
          <cell r="A1854">
            <v>413820</v>
          </cell>
        </row>
        <row r="1855">
          <cell r="A1855">
            <v>413895</v>
          </cell>
        </row>
        <row r="1856">
          <cell r="A1856">
            <v>413905</v>
          </cell>
        </row>
        <row r="1857">
          <cell r="A1857">
            <v>413907</v>
          </cell>
        </row>
        <row r="1858">
          <cell r="A1858">
            <v>413910</v>
          </cell>
        </row>
        <row r="1859">
          <cell r="A1859">
            <v>413912</v>
          </cell>
        </row>
        <row r="1860">
          <cell r="A1860">
            <v>413915</v>
          </cell>
        </row>
        <row r="1861">
          <cell r="A1861">
            <v>413917</v>
          </cell>
        </row>
        <row r="1862">
          <cell r="A1862">
            <v>413920</v>
          </cell>
        </row>
        <row r="1863">
          <cell r="A1863">
            <v>413922</v>
          </cell>
        </row>
        <row r="1864">
          <cell r="A1864">
            <v>413925</v>
          </cell>
        </row>
        <row r="1865">
          <cell r="A1865">
            <v>413927</v>
          </cell>
        </row>
        <row r="1866">
          <cell r="A1866">
            <v>413930</v>
          </cell>
        </row>
        <row r="1867">
          <cell r="A1867">
            <v>413932</v>
          </cell>
        </row>
        <row r="1868">
          <cell r="A1868">
            <v>413935</v>
          </cell>
        </row>
        <row r="1869">
          <cell r="A1869">
            <v>413937</v>
          </cell>
        </row>
        <row r="1870">
          <cell r="A1870">
            <v>413940</v>
          </cell>
        </row>
        <row r="1871">
          <cell r="A1871">
            <v>413942</v>
          </cell>
        </row>
        <row r="1872">
          <cell r="A1872">
            <v>413945</v>
          </cell>
        </row>
        <row r="1873">
          <cell r="A1873">
            <v>413947</v>
          </cell>
        </row>
        <row r="1874">
          <cell r="A1874">
            <v>413950</v>
          </cell>
        </row>
        <row r="1875">
          <cell r="A1875">
            <v>413952</v>
          </cell>
        </row>
        <row r="1876">
          <cell r="A1876">
            <v>413955</v>
          </cell>
        </row>
        <row r="1877">
          <cell r="A1877">
            <v>413957</v>
          </cell>
        </row>
        <row r="1878">
          <cell r="A1878">
            <v>413960</v>
          </cell>
        </row>
        <row r="1879">
          <cell r="A1879">
            <v>414005</v>
          </cell>
        </row>
        <row r="1880">
          <cell r="A1880">
            <v>414010</v>
          </cell>
        </row>
        <row r="1881">
          <cell r="A1881">
            <v>414105</v>
          </cell>
        </row>
        <row r="1882">
          <cell r="A1882">
            <v>414110</v>
          </cell>
        </row>
        <row r="1883">
          <cell r="A1883">
            <v>414205</v>
          </cell>
        </row>
        <row r="1884">
          <cell r="A1884">
            <v>414210</v>
          </cell>
        </row>
        <row r="1885">
          <cell r="A1885">
            <v>414215</v>
          </cell>
        </row>
        <row r="1886">
          <cell r="A1886">
            <v>414220</v>
          </cell>
        </row>
        <row r="1887">
          <cell r="A1887">
            <v>414225</v>
          </cell>
        </row>
        <row r="1888">
          <cell r="A1888">
            <v>414230</v>
          </cell>
        </row>
        <row r="1889">
          <cell r="A1889">
            <v>414235</v>
          </cell>
        </row>
        <row r="1890">
          <cell r="A1890">
            <v>414240</v>
          </cell>
        </row>
        <row r="1891">
          <cell r="A1891">
            <v>414245</v>
          </cell>
        </row>
        <row r="1892">
          <cell r="A1892">
            <v>414250</v>
          </cell>
        </row>
        <row r="1893">
          <cell r="A1893">
            <v>414255</v>
          </cell>
        </row>
        <row r="1894">
          <cell r="A1894">
            <v>414260</v>
          </cell>
        </row>
        <row r="1895">
          <cell r="A1895">
            <v>414265</v>
          </cell>
        </row>
        <row r="1896">
          <cell r="A1896">
            <v>414270</v>
          </cell>
        </row>
        <row r="1897">
          <cell r="A1897">
            <v>414275</v>
          </cell>
        </row>
        <row r="1898">
          <cell r="A1898">
            <v>414280</v>
          </cell>
        </row>
        <row r="1899">
          <cell r="A1899">
            <v>414285</v>
          </cell>
        </row>
        <row r="1900">
          <cell r="A1900">
            <v>414305</v>
          </cell>
        </row>
        <row r="1901">
          <cell r="A1901">
            <v>414310</v>
          </cell>
        </row>
        <row r="1902">
          <cell r="A1902">
            <v>414315</v>
          </cell>
        </row>
        <row r="1903">
          <cell r="A1903">
            <v>414320</v>
          </cell>
        </row>
        <row r="1904">
          <cell r="A1904">
            <v>414395</v>
          </cell>
        </row>
        <row r="1905">
          <cell r="A1905">
            <v>414405</v>
          </cell>
        </row>
        <row r="1906">
          <cell r="A1906">
            <v>414410</v>
          </cell>
        </row>
        <row r="1907">
          <cell r="A1907">
            <v>414415</v>
          </cell>
        </row>
        <row r="1908">
          <cell r="A1908">
            <v>414420</v>
          </cell>
        </row>
        <row r="1909">
          <cell r="A1909">
            <v>414425</v>
          </cell>
        </row>
        <row r="1910">
          <cell r="A1910">
            <v>414430</v>
          </cell>
        </row>
        <row r="1911">
          <cell r="A1911">
            <v>414435</v>
          </cell>
        </row>
        <row r="1912">
          <cell r="A1912">
            <v>414440</v>
          </cell>
        </row>
        <row r="1913">
          <cell r="A1913">
            <v>414445</v>
          </cell>
        </row>
        <row r="1914">
          <cell r="A1914">
            <v>414450</v>
          </cell>
        </row>
        <row r="1915">
          <cell r="A1915">
            <v>414455</v>
          </cell>
        </row>
        <row r="1916">
          <cell r="A1916">
            <v>414460</v>
          </cell>
        </row>
        <row r="1917">
          <cell r="A1917">
            <v>414465</v>
          </cell>
        </row>
        <row r="1918">
          <cell r="A1918">
            <v>414470</v>
          </cell>
        </row>
        <row r="1919">
          <cell r="A1919">
            <v>414475</v>
          </cell>
        </row>
        <row r="1920">
          <cell r="A1920">
            <v>414505</v>
          </cell>
        </row>
        <row r="1921">
          <cell r="A1921">
            <v>414510</v>
          </cell>
        </row>
        <row r="1922">
          <cell r="A1922">
            <v>414515</v>
          </cell>
        </row>
        <row r="1923">
          <cell r="A1923">
            <v>414595</v>
          </cell>
        </row>
        <row r="1924">
          <cell r="A1924">
            <v>415005</v>
          </cell>
        </row>
        <row r="1925">
          <cell r="A1925">
            <v>415010</v>
          </cell>
        </row>
        <row r="1926">
          <cell r="A1926">
            <v>415015</v>
          </cell>
        </row>
        <row r="1927">
          <cell r="A1927">
            <v>415020</v>
          </cell>
        </row>
        <row r="1928">
          <cell r="A1928">
            <v>416505</v>
          </cell>
        </row>
        <row r="1929">
          <cell r="A1929">
            <v>416510</v>
          </cell>
        </row>
        <row r="1930">
          <cell r="A1930">
            <v>417005</v>
          </cell>
        </row>
        <row r="1931">
          <cell r="A1931">
            <v>417010</v>
          </cell>
        </row>
        <row r="1932">
          <cell r="A1932">
            <v>417205</v>
          </cell>
        </row>
        <row r="1933">
          <cell r="A1933">
            <v>417210</v>
          </cell>
        </row>
        <row r="1934">
          <cell r="A1934">
            <v>418005</v>
          </cell>
        </row>
        <row r="1935">
          <cell r="A1935">
            <v>418010</v>
          </cell>
        </row>
        <row r="1936">
          <cell r="A1936">
            <v>418015</v>
          </cell>
        </row>
        <row r="1937">
          <cell r="A1937">
            <v>418020</v>
          </cell>
        </row>
        <row r="1938">
          <cell r="A1938">
            <v>418025</v>
          </cell>
        </row>
        <row r="1939">
          <cell r="A1939">
            <v>418030</v>
          </cell>
        </row>
        <row r="1940">
          <cell r="A1940">
            <v>418035</v>
          </cell>
        </row>
        <row r="1941">
          <cell r="A1941">
            <v>418040</v>
          </cell>
        </row>
        <row r="1942">
          <cell r="A1942">
            <v>418045</v>
          </cell>
        </row>
        <row r="1943">
          <cell r="A1943">
            <v>418050</v>
          </cell>
        </row>
        <row r="1944">
          <cell r="A1944">
            <v>418055</v>
          </cell>
        </row>
        <row r="1945">
          <cell r="A1945">
            <v>418060</v>
          </cell>
        </row>
        <row r="1946">
          <cell r="A1946">
            <v>418070</v>
          </cell>
        </row>
        <row r="1947">
          <cell r="A1947">
            <v>418075</v>
          </cell>
        </row>
        <row r="1948">
          <cell r="A1948">
            <v>418095</v>
          </cell>
        </row>
        <row r="1949">
          <cell r="A1949">
            <v>418505</v>
          </cell>
        </row>
        <row r="1950">
          <cell r="A1950">
            <v>418510</v>
          </cell>
        </row>
        <row r="1951">
          <cell r="A1951">
            <v>418515</v>
          </cell>
        </row>
        <row r="1952">
          <cell r="A1952">
            <v>418520</v>
          </cell>
        </row>
        <row r="1953">
          <cell r="A1953">
            <v>419005</v>
          </cell>
        </row>
        <row r="1954">
          <cell r="A1954">
            <v>419010</v>
          </cell>
        </row>
        <row r="1955">
          <cell r="A1955">
            <v>419105</v>
          </cell>
        </row>
        <row r="1956">
          <cell r="A1956">
            <v>419110</v>
          </cell>
        </row>
        <row r="1957">
          <cell r="A1957">
            <v>419205</v>
          </cell>
        </row>
        <row r="1958">
          <cell r="A1958">
            <v>419210</v>
          </cell>
        </row>
        <row r="1959">
          <cell r="A1959">
            <v>419215</v>
          </cell>
        </row>
        <row r="1960">
          <cell r="A1960">
            <v>419220</v>
          </cell>
        </row>
        <row r="1961">
          <cell r="A1961">
            <v>419225</v>
          </cell>
        </row>
        <row r="1962">
          <cell r="A1962">
            <v>419230</v>
          </cell>
        </row>
        <row r="1963">
          <cell r="A1963">
            <v>419235</v>
          </cell>
        </row>
        <row r="1964">
          <cell r="A1964">
            <v>419295</v>
          </cell>
        </row>
        <row r="1965">
          <cell r="A1965">
            <v>419505</v>
          </cell>
        </row>
        <row r="1966">
          <cell r="A1966">
            <v>419510</v>
          </cell>
        </row>
        <row r="1967">
          <cell r="A1967">
            <v>419515</v>
          </cell>
        </row>
        <row r="1968">
          <cell r="A1968">
            <v>419520</v>
          </cell>
        </row>
        <row r="1969">
          <cell r="A1969">
            <v>419525</v>
          </cell>
        </row>
        <row r="1970">
          <cell r="A1970">
            <v>419530</v>
          </cell>
        </row>
        <row r="1971">
          <cell r="A1971">
            <v>419535</v>
          </cell>
        </row>
        <row r="1972">
          <cell r="A1972">
            <v>419540</v>
          </cell>
        </row>
        <row r="1973">
          <cell r="A1973">
            <v>419545</v>
          </cell>
        </row>
        <row r="1974">
          <cell r="A1974">
            <v>419550</v>
          </cell>
        </row>
        <row r="1975">
          <cell r="A1975">
            <v>419555</v>
          </cell>
        </row>
        <row r="1976">
          <cell r="A1976">
            <v>419560</v>
          </cell>
        </row>
        <row r="1977">
          <cell r="A1977">
            <v>419565</v>
          </cell>
        </row>
        <row r="1978">
          <cell r="A1978">
            <v>419570</v>
          </cell>
        </row>
        <row r="1979">
          <cell r="A1979">
            <v>419575</v>
          </cell>
        </row>
        <row r="1980">
          <cell r="A1980">
            <v>419595</v>
          </cell>
        </row>
        <row r="1981">
          <cell r="A1981">
            <v>419605</v>
          </cell>
        </row>
        <row r="1982">
          <cell r="A1982">
            <v>419610</v>
          </cell>
        </row>
        <row r="1983">
          <cell r="A1983">
            <v>419615</v>
          </cell>
        </row>
        <row r="1984">
          <cell r="A1984">
            <v>419620</v>
          </cell>
        </row>
        <row r="1985">
          <cell r="A1985">
            <v>419625</v>
          </cell>
        </row>
        <row r="1986">
          <cell r="A1986">
            <v>419630</v>
          </cell>
        </row>
        <row r="1987">
          <cell r="A1987">
            <v>419635</v>
          </cell>
        </row>
        <row r="1988">
          <cell r="A1988">
            <v>419640</v>
          </cell>
        </row>
        <row r="1989">
          <cell r="A1989">
            <v>419805</v>
          </cell>
        </row>
        <row r="1990">
          <cell r="A1990">
            <v>419810</v>
          </cell>
        </row>
        <row r="1991">
          <cell r="A1991">
            <v>419815</v>
          </cell>
        </row>
        <row r="1992">
          <cell r="A1992">
            <v>419820</v>
          </cell>
        </row>
        <row r="1993">
          <cell r="A1993">
            <v>419825</v>
          </cell>
        </row>
        <row r="1994">
          <cell r="A1994">
            <v>419830</v>
          </cell>
        </row>
        <row r="1995">
          <cell r="A1995">
            <v>419835</v>
          </cell>
        </row>
        <row r="1996">
          <cell r="A1996">
            <v>419840</v>
          </cell>
        </row>
        <row r="1997">
          <cell r="A1997">
            <v>419850</v>
          </cell>
        </row>
        <row r="1998">
          <cell r="A1998">
            <v>419855</v>
          </cell>
        </row>
        <row r="1999">
          <cell r="A1999">
            <v>510105</v>
          </cell>
        </row>
        <row r="2000">
          <cell r="A2000">
            <v>510110</v>
          </cell>
        </row>
        <row r="2001">
          <cell r="A2001">
            <v>510115</v>
          </cell>
        </row>
        <row r="2002">
          <cell r="A2002">
            <v>510195</v>
          </cell>
        </row>
        <row r="2003">
          <cell r="A2003">
            <v>510205</v>
          </cell>
        </row>
        <row r="2004">
          <cell r="A2004">
            <v>510210</v>
          </cell>
        </row>
        <row r="2005">
          <cell r="A2005">
            <v>510215</v>
          </cell>
        </row>
        <row r="2006">
          <cell r="A2006">
            <v>510220</v>
          </cell>
        </row>
        <row r="2007">
          <cell r="A2007">
            <v>510225</v>
          </cell>
        </row>
        <row r="2008">
          <cell r="A2008">
            <v>510230</v>
          </cell>
        </row>
        <row r="2009">
          <cell r="A2009">
            <v>510235</v>
          </cell>
        </row>
        <row r="2010">
          <cell r="A2010">
            <v>510240</v>
          </cell>
        </row>
        <row r="2011">
          <cell r="A2011">
            <v>510295</v>
          </cell>
        </row>
        <row r="2012">
          <cell r="A2012">
            <v>510297</v>
          </cell>
        </row>
        <row r="2013">
          <cell r="A2013">
            <v>510305</v>
          </cell>
        </row>
        <row r="2014">
          <cell r="A2014">
            <v>510310</v>
          </cell>
        </row>
        <row r="2015">
          <cell r="A2015">
            <v>510315</v>
          </cell>
        </row>
        <row r="2016">
          <cell r="A2016">
            <v>510320</v>
          </cell>
        </row>
        <row r="2017">
          <cell r="A2017">
            <v>510325</v>
          </cell>
        </row>
        <row r="2018">
          <cell r="A2018">
            <v>510330</v>
          </cell>
        </row>
        <row r="2019">
          <cell r="A2019">
            <v>510335</v>
          </cell>
        </row>
        <row r="2020">
          <cell r="A2020">
            <v>510340</v>
          </cell>
        </row>
        <row r="2021">
          <cell r="A2021">
            <v>510345</v>
          </cell>
        </row>
        <row r="2022">
          <cell r="A2022">
            <v>510350</v>
          </cell>
        </row>
        <row r="2023">
          <cell r="A2023">
            <v>510395</v>
          </cell>
        </row>
        <row r="2024">
          <cell r="A2024">
            <v>510397</v>
          </cell>
        </row>
        <row r="2025">
          <cell r="A2025">
            <v>510405</v>
          </cell>
        </row>
        <row r="2026">
          <cell r="A2026">
            <v>510410</v>
          </cell>
        </row>
        <row r="2027">
          <cell r="A2027">
            <v>510415</v>
          </cell>
        </row>
        <row r="2028">
          <cell r="A2028">
            <v>510420</v>
          </cell>
        </row>
        <row r="2029">
          <cell r="A2029">
            <v>510425</v>
          </cell>
        </row>
        <row r="2030">
          <cell r="A2030">
            <v>510430</v>
          </cell>
        </row>
        <row r="2031">
          <cell r="A2031">
            <v>510435</v>
          </cell>
        </row>
        <row r="2032">
          <cell r="A2032">
            <v>510440</v>
          </cell>
        </row>
        <row r="2033">
          <cell r="A2033">
            <v>510445</v>
          </cell>
        </row>
        <row r="2034">
          <cell r="A2034">
            <v>510450</v>
          </cell>
        </row>
        <row r="2035">
          <cell r="A2035">
            <v>510460</v>
          </cell>
        </row>
        <row r="2036">
          <cell r="A2036">
            <v>510465</v>
          </cell>
        </row>
        <row r="2037">
          <cell r="A2037">
            <v>510470</v>
          </cell>
        </row>
        <row r="2038">
          <cell r="A2038">
            <v>510475</v>
          </cell>
        </row>
        <row r="2039">
          <cell r="A2039">
            <v>510495</v>
          </cell>
        </row>
        <row r="2040">
          <cell r="A2040">
            <v>510497</v>
          </cell>
        </row>
        <row r="2041">
          <cell r="A2041">
            <v>510505</v>
          </cell>
        </row>
        <row r="2042">
          <cell r="A2042">
            <v>510510</v>
          </cell>
        </row>
        <row r="2043">
          <cell r="A2043">
            <v>510597</v>
          </cell>
        </row>
        <row r="2044">
          <cell r="A2044">
            <v>510605</v>
          </cell>
        </row>
        <row r="2045">
          <cell r="A2045">
            <v>510705</v>
          </cell>
        </row>
        <row r="2046">
          <cell r="A2046">
            <v>510805</v>
          </cell>
        </row>
        <row r="2047">
          <cell r="A2047">
            <v>511005</v>
          </cell>
        </row>
        <row r="2048">
          <cell r="A2048">
            <v>511010</v>
          </cell>
        </row>
        <row r="2049">
          <cell r="A2049">
            <v>511015</v>
          </cell>
        </row>
        <row r="2050">
          <cell r="A2050">
            <v>511020</v>
          </cell>
        </row>
        <row r="2051">
          <cell r="A2051">
            <v>511025</v>
          </cell>
        </row>
        <row r="2052">
          <cell r="A2052">
            <v>511030</v>
          </cell>
        </row>
        <row r="2053">
          <cell r="A2053">
            <v>511035</v>
          </cell>
        </row>
        <row r="2054">
          <cell r="A2054">
            <v>511095</v>
          </cell>
        </row>
        <row r="2055">
          <cell r="A2055">
            <v>511105</v>
          </cell>
        </row>
        <row r="2056">
          <cell r="A2056">
            <v>511110</v>
          </cell>
        </row>
        <row r="2057">
          <cell r="A2057">
            <v>511115</v>
          </cell>
        </row>
        <row r="2058">
          <cell r="A2058">
            <v>511120</v>
          </cell>
        </row>
        <row r="2059">
          <cell r="A2059">
            <v>511205</v>
          </cell>
        </row>
        <row r="2060">
          <cell r="A2060">
            <v>511210</v>
          </cell>
        </row>
        <row r="2061">
          <cell r="A2061">
            <v>511305</v>
          </cell>
        </row>
        <row r="2062">
          <cell r="A2062">
            <v>511310</v>
          </cell>
        </row>
        <row r="2063">
          <cell r="A2063">
            <v>511315</v>
          </cell>
        </row>
        <row r="2064">
          <cell r="A2064">
            <v>511320</v>
          </cell>
        </row>
        <row r="2065">
          <cell r="A2065">
            <v>511325</v>
          </cell>
        </row>
        <row r="2066">
          <cell r="A2066">
            <v>511330</v>
          </cell>
        </row>
        <row r="2067">
          <cell r="A2067">
            <v>511335</v>
          </cell>
        </row>
        <row r="2068">
          <cell r="A2068">
            <v>511340</v>
          </cell>
        </row>
        <row r="2069">
          <cell r="A2069">
            <v>511345</v>
          </cell>
        </row>
        <row r="2070">
          <cell r="A2070">
            <v>511395</v>
          </cell>
        </row>
        <row r="2071">
          <cell r="A2071">
            <v>511397</v>
          </cell>
        </row>
        <row r="2072">
          <cell r="A2072">
            <v>511405</v>
          </cell>
        </row>
        <row r="2073">
          <cell r="A2073">
            <v>511497</v>
          </cell>
        </row>
        <row r="2074">
          <cell r="A2074">
            <v>511503</v>
          </cell>
        </row>
        <row r="2075">
          <cell r="A2075">
            <v>511506</v>
          </cell>
        </row>
        <row r="2076">
          <cell r="A2076">
            <v>511509</v>
          </cell>
        </row>
        <row r="2077">
          <cell r="A2077">
            <v>511512</v>
          </cell>
        </row>
        <row r="2078">
          <cell r="A2078">
            <v>511515</v>
          </cell>
        </row>
        <row r="2079">
          <cell r="A2079">
            <v>511518</v>
          </cell>
        </row>
        <row r="2080">
          <cell r="A2080">
            <v>511521</v>
          </cell>
        </row>
        <row r="2081">
          <cell r="A2081">
            <v>511524</v>
          </cell>
        </row>
        <row r="2082">
          <cell r="A2082">
            <v>511527</v>
          </cell>
        </row>
        <row r="2083">
          <cell r="A2083">
            <v>511530</v>
          </cell>
        </row>
        <row r="2084">
          <cell r="A2084">
            <v>511533</v>
          </cell>
        </row>
        <row r="2085">
          <cell r="A2085">
            <v>511536</v>
          </cell>
        </row>
        <row r="2086">
          <cell r="A2086">
            <v>511539</v>
          </cell>
        </row>
        <row r="2087">
          <cell r="A2087">
            <v>511542</v>
          </cell>
        </row>
        <row r="2088">
          <cell r="A2088">
            <v>511545</v>
          </cell>
        </row>
        <row r="2089">
          <cell r="A2089">
            <v>511548</v>
          </cell>
        </row>
        <row r="2090">
          <cell r="A2090">
            <v>511551</v>
          </cell>
        </row>
        <row r="2091">
          <cell r="A2091">
            <v>511554</v>
          </cell>
        </row>
        <row r="2092">
          <cell r="A2092">
            <v>511557</v>
          </cell>
        </row>
        <row r="2093">
          <cell r="A2093">
            <v>511560</v>
          </cell>
        </row>
        <row r="2094">
          <cell r="A2094">
            <v>511563</v>
          </cell>
        </row>
        <row r="2095">
          <cell r="A2095">
            <v>511566</v>
          </cell>
        </row>
        <row r="2096">
          <cell r="A2096">
            <v>511569</v>
          </cell>
        </row>
        <row r="2097">
          <cell r="A2097">
            <v>511595</v>
          </cell>
        </row>
        <row r="2098">
          <cell r="A2098">
            <v>511597</v>
          </cell>
        </row>
        <row r="2099">
          <cell r="A2099">
            <v>511605</v>
          </cell>
        </row>
        <row r="2100">
          <cell r="A2100">
            <v>511697</v>
          </cell>
        </row>
        <row r="2101">
          <cell r="A2101">
            <v>511705</v>
          </cell>
        </row>
        <row r="2102">
          <cell r="A2102">
            <v>511797</v>
          </cell>
        </row>
        <row r="2103">
          <cell r="A2103">
            <v>511805</v>
          </cell>
        </row>
        <row r="2104">
          <cell r="A2104">
            <v>511810</v>
          </cell>
        </row>
        <row r="2105">
          <cell r="A2105">
            <v>511815</v>
          </cell>
        </row>
        <row r="2106">
          <cell r="A2106">
            <v>511895</v>
          </cell>
        </row>
        <row r="2107">
          <cell r="A2107">
            <v>511897</v>
          </cell>
        </row>
        <row r="2108">
          <cell r="A2108">
            <v>511905</v>
          </cell>
        </row>
        <row r="2109">
          <cell r="A2109">
            <v>511910</v>
          </cell>
        </row>
        <row r="2110">
          <cell r="A2110">
            <v>512001</v>
          </cell>
        </row>
        <row r="2111">
          <cell r="A2111">
            <v>512002</v>
          </cell>
        </row>
        <row r="2112">
          <cell r="A2112">
            <v>512003</v>
          </cell>
        </row>
        <row r="2113">
          <cell r="A2113">
            <v>512004</v>
          </cell>
        </row>
        <row r="2114">
          <cell r="A2114">
            <v>512005</v>
          </cell>
        </row>
        <row r="2115">
          <cell r="A2115">
            <v>512006</v>
          </cell>
        </row>
        <row r="2116">
          <cell r="A2116">
            <v>512007</v>
          </cell>
        </row>
        <row r="2117">
          <cell r="A2117">
            <v>512008</v>
          </cell>
        </row>
        <row r="2118">
          <cell r="A2118">
            <v>512009</v>
          </cell>
        </row>
        <row r="2119">
          <cell r="A2119">
            <v>512010</v>
          </cell>
        </row>
        <row r="2120">
          <cell r="A2120">
            <v>512011</v>
          </cell>
        </row>
        <row r="2121">
          <cell r="A2121">
            <v>512012</v>
          </cell>
        </row>
        <row r="2122">
          <cell r="A2122">
            <v>512013</v>
          </cell>
        </row>
        <row r="2123">
          <cell r="A2123">
            <v>512015</v>
          </cell>
        </row>
        <row r="2124">
          <cell r="A2124">
            <v>512016</v>
          </cell>
        </row>
        <row r="2125">
          <cell r="A2125">
            <v>512017</v>
          </cell>
        </row>
        <row r="2126">
          <cell r="A2126">
            <v>512019</v>
          </cell>
        </row>
        <row r="2127">
          <cell r="A2127">
            <v>512024</v>
          </cell>
        </row>
        <row r="2128">
          <cell r="A2128">
            <v>512025</v>
          </cell>
        </row>
        <row r="2129">
          <cell r="A2129">
            <v>512026</v>
          </cell>
        </row>
        <row r="2130">
          <cell r="A2130">
            <v>512027</v>
          </cell>
        </row>
        <row r="2131">
          <cell r="A2131">
            <v>512028</v>
          </cell>
        </row>
        <row r="2132">
          <cell r="A2132">
            <v>512029</v>
          </cell>
        </row>
        <row r="2133">
          <cell r="A2133">
            <v>512030</v>
          </cell>
        </row>
        <row r="2134">
          <cell r="A2134">
            <v>512031</v>
          </cell>
        </row>
        <row r="2135">
          <cell r="A2135">
            <v>512032</v>
          </cell>
        </row>
        <row r="2136">
          <cell r="A2136">
            <v>512033</v>
          </cell>
        </row>
        <row r="2137">
          <cell r="A2137">
            <v>512034</v>
          </cell>
        </row>
        <row r="2138">
          <cell r="A2138">
            <v>512035</v>
          </cell>
        </row>
        <row r="2139">
          <cell r="A2139">
            <v>512036</v>
          </cell>
        </row>
        <row r="2140">
          <cell r="A2140">
            <v>512037</v>
          </cell>
        </row>
        <row r="2141">
          <cell r="A2141">
            <v>512043</v>
          </cell>
        </row>
        <row r="2142">
          <cell r="A2142">
            <v>512097</v>
          </cell>
        </row>
        <row r="2143">
          <cell r="A2143">
            <v>512105</v>
          </cell>
        </row>
        <row r="2144">
          <cell r="A2144">
            <v>512110</v>
          </cell>
        </row>
        <row r="2145">
          <cell r="A2145">
            <v>512115</v>
          </cell>
        </row>
        <row r="2146">
          <cell r="A2146">
            <v>512120</v>
          </cell>
        </row>
        <row r="2147">
          <cell r="A2147">
            <v>512122</v>
          </cell>
        </row>
        <row r="2148">
          <cell r="A2148">
            <v>512125</v>
          </cell>
        </row>
        <row r="2149">
          <cell r="A2149">
            <v>512130</v>
          </cell>
        </row>
        <row r="2150">
          <cell r="A2150">
            <v>512135</v>
          </cell>
        </row>
        <row r="2151">
          <cell r="A2151">
            <v>512197</v>
          </cell>
        </row>
        <row r="2152">
          <cell r="A2152">
            <v>512205</v>
          </cell>
        </row>
        <row r="2153">
          <cell r="A2153">
            <v>512295</v>
          </cell>
        </row>
        <row r="2154">
          <cell r="A2154">
            <v>512297</v>
          </cell>
        </row>
        <row r="2155">
          <cell r="A2155">
            <v>512305</v>
          </cell>
        </row>
        <row r="2156">
          <cell r="A2156">
            <v>512310</v>
          </cell>
        </row>
        <row r="2157">
          <cell r="A2157">
            <v>512315</v>
          </cell>
        </row>
        <row r="2158">
          <cell r="A2158">
            <v>512405</v>
          </cell>
        </row>
        <row r="2159">
          <cell r="A2159">
            <v>512410</v>
          </cell>
        </row>
        <row r="2160">
          <cell r="A2160">
            <v>512415</v>
          </cell>
        </row>
        <row r="2161">
          <cell r="A2161">
            <v>512420</v>
          </cell>
        </row>
        <row r="2162">
          <cell r="A2162">
            <v>512425</v>
          </cell>
        </row>
        <row r="2163">
          <cell r="A2163">
            <v>512430</v>
          </cell>
        </row>
        <row r="2164">
          <cell r="A2164">
            <v>512435</v>
          </cell>
        </row>
        <row r="2165">
          <cell r="A2165">
            <v>512440</v>
          </cell>
        </row>
        <row r="2166">
          <cell r="A2166">
            <v>512445</v>
          </cell>
        </row>
        <row r="2167">
          <cell r="A2167">
            <v>512450</v>
          </cell>
        </row>
        <row r="2168">
          <cell r="A2168">
            <v>512497</v>
          </cell>
        </row>
        <row r="2169">
          <cell r="A2169">
            <v>512505</v>
          </cell>
        </row>
        <row r="2170">
          <cell r="A2170">
            <v>512510</v>
          </cell>
        </row>
        <row r="2171">
          <cell r="A2171">
            <v>512515</v>
          </cell>
        </row>
        <row r="2172">
          <cell r="A2172">
            <v>512520</v>
          </cell>
        </row>
        <row r="2173">
          <cell r="A2173">
            <v>512525</v>
          </cell>
        </row>
        <row r="2174">
          <cell r="A2174">
            <v>512530</v>
          </cell>
        </row>
        <row r="2175">
          <cell r="A2175">
            <v>512535</v>
          </cell>
        </row>
        <row r="2176">
          <cell r="A2176">
            <v>512540</v>
          </cell>
        </row>
        <row r="2177">
          <cell r="A2177">
            <v>512545</v>
          </cell>
        </row>
        <row r="2178">
          <cell r="A2178">
            <v>512595</v>
          </cell>
        </row>
        <row r="2179">
          <cell r="A2179">
            <v>512597</v>
          </cell>
        </row>
        <row r="2180">
          <cell r="A2180">
            <v>512605</v>
          </cell>
        </row>
        <row r="2181">
          <cell r="A2181">
            <v>512610</v>
          </cell>
        </row>
        <row r="2182">
          <cell r="A2182">
            <v>512697</v>
          </cell>
        </row>
        <row r="2183">
          <cell r="A2183">
            <v>512705</v>
          </cell>
        </row>
        <row r="2184">
          <cell r="A2184">
            <v>512797</v>
          </cell>
        </row>
        <row r="2185">
          <cell r="A2185">
            <v>512805</v>
          </cell>
        </row>
        <row r="2186">
          <cell r="A2186">
            <v>512810</v>
          </cell>
        </row>
        <row r="2187">
          <cell r="A2187">
            <v>512815</v>
          </cell>
        </row>
        <row r="2188">
          <cell r="A2188">
            <v>512820</v>
          </cell>
        </row>
        <row r="2189">
          <cell r="A2189">
            <v>512895</v>
          </cell>
        </row>
        <row r="2190">
          <cell r="A2190">
            <v>512905</v>
          </cell>
        </row>
        <row r="2191">
          <cell r="A2191">
            <v>512906</v>
          </cell>
        </row>
        <row r="2192">
          <cell r="A2192">
            <v>512907</v>
          </cell>
        </row>
        <row r="2193">
          <cell r="A2193">
            <v>512910</v>
          </cell>
        </row>
        <row r="2194">
          <cell r="A2194">
            <v>512912</v>
          </cell>
        </row>
        <row r="2195">
          <cell r="A2195">
            <v>512915</v>
          </cell>
        </row>
        <row r="2196">
          <cell r="A2196">
            <v>512916</v>
          </cell>
        </row>
        <row r="2197">
          <cell r="A2197">
            <v>512917</v>
          </cell>
        </row>
        <row r="2198">
          <cell r="A2198">
            <v>512920</v>
          </cell>
        </row>
        <row r="2199">
          <cell r="A2199">
            <v>512922</v>
          </cell>
        </row>
        <row r="2200">
          <cell r="A2200">
            <v>512925</v>
          </cell>
        </row>
        <row r="2201">
          <cell r="A2201">
            <v>512927</v>
          </cell>
        </row>
        <row r="2202">
          <cell r="A2202">
            <v>512930</v>
          </cell>
        </row>
        <row r="2203">
          <cell r="A2203">
            <v>512932</v>
          </cell>
        </row>
        <row r="2204">
          <cell r="A2204">
            <v>512935</v>
          </cell>
        </row>
        <row r="2205">
          <cell r="A2205">
            <v>512937</v>
          </cell>
        </row>
        <row r="2206">
          <cell r="A2206">
            <v>512940</v>
          </cell>
        </row>
        <row r="2207">
          <cell r="A2207">
            <v>512942</v>
          </cell>
        </row>
        <row r="2208">
          <cell r="A2208">
            <v>512945</v>
          </cell>
        </row>
        <row r="2209">
          <cell r="A2209">
            <v>512947</v>
          </cell>
        </row>
        <row r="2210">
          <cell r="A2210">
            <v>512950</v>
          </cell>
        </row>
        <row r="2211">
          <cell r="A2211">
            <v>512952</v>
          </cell>
        </row>
        <row r="2212">
          <cell r="A2212">
            <v>512955</v>
          </cell>
        </row>
        <row r="2213">
          <cell r="A2213">
            <v>512957</v>
          </cell>
        </row>
        <row r="2214">
          <cell r="A2214">
            <v>512960</v>
          </cell>
        </row>
        <row r="2215">
          <cell r="A2215">
            <v>512961</v>
          </cell>
        </row>
        <row r="2216">
          <cell r="A2216">
            <v>512963</v>
          </cell>
        </row>
        <row r="2217">
          <cell r="A2217">
            <v>513005</v>
          </cell>
        </row>
        <row r="2218">
          <cell r="A2218">
            <v>513010</v>
          </cell>
        </row>
        <row r="2219">
          <cell r="A2219">
            <v>513015</v>
          </cell>
        </row>
        <row r="2220">
          <cell r="A2220">
            <v>513020</v>
          </cell>
        </row>
        <row r="2221">
          <cell r="A2221">
            <v>513025</v>
          </cell>
        </row>
        <row r="2222">
          <cell r="A2222">
            <v>513030</v>
          </cell>
        </row>
        <row r="2223">
          <cell r="A2223">
            <v>513035</v>
          </cell>
        </row>
        <row r="2224">
          <cell r="A2224">
            <v>513040</v>
          </cell>
        </row>
        <row r="2225">
          <cell r="A2225">
            <v>513045</v>
          </cell>
        </row>
        <row r="2226">
          <cell r="A2226">
            <v>513050</v>
          </cell>
        </row>
        <row r="2227">
          <cell r="A2227">
            <v>513095</v>
          </cell>
        </row>
        <row r="2228">
          <cell r="A2228">
            <v>513097</v>
          </cell>
        </row>
        <row r="2229">
          <cell r="A2229">
            <v>513105</v>
          </cell>
        </row>
        <row r="2230">
          <cell r="A2230">
            <v>513110</v>
          </cell>
        </row>
        <row r="2231">
          <cell r="A2231">
            <v>513115</v>
          </cell>
        </row>
        <row r="2232">
          <cell r="A2232">
            <v>513197</v>
          </cell>
        </row>
        <row r="2233">
          <cell r="A2233">
            <v>513305</v>
          </cell>
        </row>
        <row r="2234">
          <cell r="A2234">
            <v>513310</v>
          </cell>
        </row>
        <row r="2235">
          <cell r="A2235">
            <v>513315</v>
          </cell>
        </row>
        <row r="2236">
          <cell r="A2236">
            <v>513320</v>
          </cell>
        </row>
        <row r="2237">
          <cell r="A2237">
            <v>513325</v>
          </cell>
        </row>
        <row r="2238">
          <cell r="A2238">
            <v>513330</v>
          </cell>
        </row>
        <row r="2239">
          <cell r="A2239">
            <v>513335</v>
          </cell>
        </row>
        <row r="2240">
          <cell r="A2240">
            <v>513340</v>
          </cell>
        </row>
        <row r="2241">
          <cell r="A2241">
            <v>513345</v>
          </cell>
        </row>
        <row r="2242">
          <cell r="A2242">
            <v>513395</v>
          </cell>
        </row>
        <row r="2243">
          <cell r="A2243">
            <v>513505</v>
          </cell>
        </row>
        <row r="2244">
          <cell r="A2244">
            <v>513510</v>
          </cell>
        </row>
        <row r="2245">
          <cell r="A2245">
            <v>513515</v>
          </cell>
        </row>
        <row r="2246">
          <cell r="A2246">
            <v>513520</v>
          </cell>
        </row>
        <row r="2247">
          <cell r="A2247">
            <v>513525</v>
          </cell>
        </row>
        <row r="2248">
          <cell r="A2248">
            <v>513530</v>
          </cell>
        </row>
        <row r="2249">
          <cell r="A2249">
            <v>513535</v>
          </cell>
        </row>
        <row r="2250">
          <cell r="A2250">
            <v>513540</v>
          </cell>
        </row>
        <row r="2251">
          <cell r="A2251">
            <v>513605</v>
          </cell>
        </row>
        <row r="2252">
          <cell r="A2252">
            <v>513610</v>
          </cell>
        </row>
        <row r="2253">
          <cell r="A2253">
            <v>513615</v>
          </cell>
        </row>
        <row r="2254">
          <cell r="A2254">
            <v>513705</v>
          </cell>
        </row>
        <row r="2255">
          <cell r="A2255">
            <v>513710</v>
          </cell>
        </row>
        <row r="2256">
          <cell r="A2256">
            <v>513715</v>
          </cell>
        </row>
        <row r="2257">
          <cell r="A2257">
            <v>513720</v>
          </cell>
        </row>
        <row r="2258">
          <cell r="A2258">
            <v>513722</v>
          </cell>
        </row>
        <row r="2259">
          <cell r="A2259">
            <v>513725</v>
          </cell>
        </row>
        <row r="2260">
          <cell r="A2260">
            <v>513795</v>
          </cell>
        </row>
        <row r="2261">
          <cell r="A2261">
            <v>513805</v>
          </cell>
        </row>
        <row r="2262">
          <cell r="A2262">
            <v>513905</v>
          </cell>
        </row>
        <row r="2263">
          <cell r="A2263">
            <v>513907</v>
          </cell>
        </row>
        <row r="2264">
          <cell r="A2264">
            <v>513910</v>
          </cell>
        </row>
        <row r="2265">
          <cell r="A2265">
            <v>513912</v>
          </cell>
        </row>
        <row r="2266">
          <cell r="A2266">
            <v>513915</v>
          </cell>
        </row>
        <row r="2267">
          <cell r="A2267">
            <v>513917</v>
          </cell>
        </row>
        <row r="2268">
          <cell r="A2268">
            <v>513920</v>
          </cell>
        </row>
        <row r="2269">
          <cell r="A2269">
            <v>513922</v>
          </cell>
        </row>
        <row r="2270">
          <cell r="A2270">
            <v>513925</v>
          </cell>
        </row>
        <row r="2271">
          <cell r="A2271">
            <v>513927</v>
          </cell>
        </row>
        <row r="2272">
          <cell r="A2272">
            <v>513930</v>
          </cell>
        </row>
        <row r="2273">
          <cell r="A2273">
            <v>513932</v>
          </cell>
        </row>
        <row r="2274">
          <cell r="A2274">
            <v>513935</v>
          </cell>
        </row>
        <row r="2275">
          <cell r="A2275">
            <v>513937</v>
          </cell>
        </row>
        <row r="2276">
          <cell r="A2276">
            <v>513940</v>
          </cell>
        </row>
        <row r="2277">
          <cell r="A2277">
            <v>513942</v>
          </cell>
        </row>
        <row r="2278">
          <cell r="A2278">
            <v>513945</v>
          </cell>
        </row>
        <row r="2279">
          <cell r="A2279">
            <v>513947</v>
          </cell>
        </row>
        <row r="2280">
          <cell r="A2280">
            <v>513950</v>
          </cell>
        </row>
        <row r="2281">
          <cell r="A2281">
            <v>513952</v>
          </cell>
        </row>
        <row r="2282">
          <cell r="A2282">
            <v>513955</v>
          </cell>
        </row>
        <row r="2283">
          <cell r="A2283">
            <v>513957</v>
          </cell>
        </row>
        <row r="2284">
          <cell r="A2284">
            <v>513960</v>
          </cell>
        </row>
        <row r="2285">
          <cell r="A2285">
            <v>514005</v>
          </cell>
        </row>
        <row r="2286">
          <cell r="A2286">
            <v>514097</v>
          </cell>
        </row>
        <row r="2287">
          <cell r="A2287">
            <v>514105</v>
          </cell>
        </row>
        <row r="2288">
          <cell r="A2288">
            <v>514195</v>
          </cell>
        </row>
        <row r="2289">
          <cell r="A2289">
            <v>514205</v>
          </cell>
        </row>
        <row r="2290">
          <cell r="A2290">
            <v>514210</v>
          </cell>
        </row>
        <row r="2291">
          <cell r="A2291">
            <v>514215</v>
          </cell>
        </row>
        <row r="2292">
          <cell r="A2292">
            <v>514220</v>
          </cell>
        </row>
        <row r="2293">
          <cell r="A2293">
            <v>514225</v>
          </cell>
        </row>
        <row r="2294">
          <cell r="A2294">
            <v>514230</v>
          </cell>
        </row>
        <row r="2295">
          <cell r="A2295">
            <v>514295</v>
          </cell>
        </row>
        <row r="2296">
          <cell r="A2296">
            <v>514305</v>
          </cell>
        </row>
        <row r="2297">
          <cell r="A2297">
            <v>514310</v>
          </cell>
        </row>
        <row r="2298">
          <cell r="A2298">
            <v>514315</v>
          </cell>
        </row>
        <row r="2299">
          <cell r="A2299">
            <v>514405</v>
          </cell>
        </row>
        <row r="2300">
          <cell r="A2300">
            <v>514410</v>
          </cell>
        </row>
        <row r="2301">
          <cell r="A2301">
            <v>514415</v>
          </cell>
        </row>
        <row r="2302">
          <cell r="A2302">
            <v>514420</v>
          </cell>
        </row>
        <row r="2303">
          <cell r="A2303">
            <v>514425</v>
          </cell>
        </row>
        <row r="2304">
          <cell r="A2304">
            <v>514505</v>
          </cell>
        </row>
        <row r="2305">
          <cell r="A2305">
            <v>514510</v>
          </cell>
        </row>
        <row r="2306">
          <cell r="A2306">
            <v>514515</v>
          </cell>
        </row>
        <row r="2307">
          <cell r="A2307">
            <v>514525</v>
          </cell>
        </row>
        <row r="2308">
          <cell r="A2308">
            <v>514535</v>
          </cell>
        </row>
        <row r="2309">
          <cell r="A2309">
            <v>514540</v>
          </cell>
        </row>
        <row r="2310">
          <cell r="A2310">
            <v>514545</v>
          </cell>
        </row>
        <row r="2311">
          <cell r="A2311">
            <v>514550</v>
          </cell>
        </row>
        <row r="2312">
          <cell r="A2312">
            <v>514555</v>
          </cell>
        </row>
        <row r="2313">
          <cell r="A2313">
            <v>514560</v>
          </cell>
        </row>
        <row r="2314">
          <cell r="A2314">
            <v>514565</v>
          </cell>
        </row>
        <row r="2315">
          <cell r="A2315">
            <v>514570</v>
          </cell>
        </row>
        <row r="2316">
          <cell r="A2316">
            <v>514575</v>
          </cell>
        </row>
        <row r="2317">
          <cell r="A2317">
            <v>514595</v>
          </cell>
        </row>
        <row r="2318">
          <cell r="A2318">
            <v>514597</v>
          </cell>
        </row>
        <row r="2319">
          <cell r="A2319">
            <v>514605</v>
          </cell>
        </row>
        <row r="2320">
          <cell r="A2320">
            <v>514610</v>
          </cell>
        </row>
        <row r="2321">
          <cell r="A2321">
            <v>514615</v>
          </cell>
        </row>
        <row r="2322">
          <cell r="A2322">
            <v>514620</v>
          </cell>
        </row>
        <row r="2323">
          <cell r="A2323">
            <v>514625</v>
          </cell>
        </row>
        <row r="2324">
          <cell r="A2324">
            <v>514805</v>
          </cell>
        </row>
        <row r="2325">
          <cell r="A2325">
            <v>514810</v>
          </cell>
        </row>
        <row r="2326">
          <cell r="A2326">
            <v>514820</v>
          </cell>
        </row>
        <row r="2327">
          <cell r="A2327">
            <v>514895</v>
          </cell>
        </row>
        <row r="2328">
          <cell r="A2328">
            <v>514905</v>
          </cell>
        </row>
        <row r="2329">
          <cell r="A2329">
            <v>514910</v>
          </cell>
        </row>
        <row r="2330">
          <cell r="A2330">
            <v>514915</v>
          </cell>
        </row>
        <row r="2331">
          <cell r="A2331">
            <v>514920</v>
          </cell>
        </row>
        <row r="2332">
          <cell r="A2332">
            <v>514925</v>
          </cell>
        </row>
        <row r="2333">
          <cell r="A2333">
            <v>514930</v>
          </cell>
        </row>
        <row r="2334">
          <cell r="A2334">
            <v>514997</v>
          </cell>
        </row>
        <row r="2335">
          <cell r="A2335">
            <v>515005</v>
          </cell>
        </row>
        <row r="2336">
          <cell r="A2336">
            <v>515008</v>
          </cell>
        </row>
        <row r="2337">
          <cell r="A2337">
            <v>515010</v>
          </cell>
        </row>
        <row r="2338">
          <cell r="A2338">
            <v>515013</v>
          </cell>
        </row>
        <row r="2339">
          <cell r="A2339">
            <v>515014</v>
          </cell>
        </row>
        <row r="2340">
          <cell r="A2340">
            <v>515015</v>
          </cell>
        </row>
        <row r="2341">
          <cell r="A2341">
            <v>515020</v>
          </cell>
        </row>
        <row r="2342">
          <cell r="A2342">
            <v>515025</v>
          </cell>
        </row>
        <row r="2343">
          <cell r="A2343">
            <v>515028</v>
          </cell>
        </row>
        <row r="2344">
          <cell r="A2344">
            <v>515030</v>
          </cell>
        </row>
        <row r="2345">
          <cell r="A2345">
            <v>515035</v>
          </cell>
        </row>
        <row r="2346">
          <cell r="A2346">
            <v>515037</v>
          </cell>
        </row>
        <row r="2347">
          <cell r="A2347">
            <v>515045</v>
          </cell>
        </row>
        <row r="2348">
          <cell r="A2348">
            <v>515050</v>
          </cell>
        </row>
        <row r="2349">
          <cell r="A2349">
            <v>515053</v>
          </cell>
        </row>
        <row r="2350">
          <cell r="A2350">
            <v>515055</v>
          </cell>
        </row>
        <row r="2351">
          <cell r="A2351">
            <v>515060</v>
          </cell>
        </row>
        <row r="2352">
          <cell r="A2352">
            <v>515063</v>
          </cell>
        </row>
        <row r="2353">
          <cell r="A2353">
            <v>515065</v>
          </cell>
        </row>
        <row r="2354">
          <cell r="A2354">
            <v>515070</v>
          </cell>
        </row>
        <row r="2355">
          <cell r="A2355">
            <v>515082</v>
          </cell>
        </row>
        <row r="2356">
          <cell r="A2356">
            <v>515083</v>
          </cell>
        </row>
        <row r="2357">
          <cell r="A2357">
            <v>515085</v>
          </cell>
        </row>
        <row r="2358">
          <cell r="A2358">
            <v>515095</v>
          </cell>
        </row>
        <row r="2359">
          <cell r="A2359">
            <v>515097</v>
          </cell>
        </row>
        <row r="2360">
          <cell r="A2360">
            <v>515105</v>
          </cell>
        </row>
        <row r="2361">
          <cell r="A2361">
            <v>515110</v>
          </cell>
        </row>
        <row r="2362">
          <cell r="A2362">
            <v>515115</v>
          </cell>
        </row>
        <row r="2363">
          <cell r="A2363">
            <v>515120</v>
          </cell>
        </row>
        <row r="2364">
          <cell r="A2364">
            <v>515125</v>
          </cell>
        </row>
        <row r="2365">
          <cell r="A2365">
            <v>515130</v>
          </cell>
        </row>
        <row r="2366">
          <cell r="A2366">
            <v>515135</v>
          </cell>
        </row>
        <row r="2367">
          <cell r="A2367">
            <v>515140</v>
          </cell>
        </row>
        <row r="2368">
          <cell r="A2368">
            <v>515145</v>
          </cell>
        </row>
        <row r="2369">
          <cell r="A2369">
            <v>515150</v>
          </cell>
        </row>
        <row r="2370">
          <cell r="A2370">
            <v>515155</v>
          </cell>
        </row>
        <row r="2371">
          <cell r="A2371">
            <v>515160</v>
          </cell>
        </row>
        <row r="2372">
          <cell r="A2372">
            <v>515165</v>
          </cell>
        </row>
        <row r="2373">
          <cell r="A2373">
            <v>515170</v>
          </cell>
        </row>
        <row r="2374">
          <cell r="A2374">
            <v>515175</v>
          </cell>
        </row>
        <row r="2375">
          <cell r="A2375">
            <v>515180</v>
          </cell>
        </row>
        <row r="2376">
          <cell r="A2376">
            <v>515185</v>
          </cell>
        </row>
        <row r="2377">
          <cell r="A2377">
            <v>515197</v>
          </cell>
        </row>
        <row r="2378">
          <cell r="A2378">
            <v>515205</v>
          </cell>
        </row>
        <row r="2379">
          <cell r="A2379">
            <v>515210</v>
          </cell>
        </row>
        <row r="2380">
          <cell r="A2380">
            <v>515215</v>
          </cell>
        </row>
        <row r="2381">
          <cell r="A2381">
            <v>515220</v>
          </cell>
        </row>
        <row r="2382">
          <cell r="A2382">
            <v>515225</v>
          </cell>
        </row>
        <row r="2383">
          <cell r="A2383">
            <v>515230</v>
          </cell>
        </row>
        <row r="2384">
          <cell r="A2384">
            <v>515297</v>
          </cell>
        </row>
        <row r="2385">
          <cell r="A2385">
            <v>515305</v>
          </cell>
        </row>
        <row r="2386">
          <cell r="A2386">
            <v>515310</v>
          </cell>
        </row>
        <row r="2387">
          <cell r="A2387">
            <v>515397</v>
          </cell>
        </row>
        <row r="2388">
          <cell r="A2388">
            <v>515405</v>
          </cell>
        </row>
        <row r="2389">
          <cell r="A2389">
            <v>515410</v>
          </cell>
        </row>
        <row r="2390">
          <cell r="A2390">
            <v>515415</v>
          </cell>
        </row>
        <row r="2391">
          <cell r="A2391">
            <v>515420</v>
          </cell>
        </row>
        <row r="2392">
          <cell r="A2392">
            <v>515425</v>
          </cell>
        </row>
        <row r="2393">
          <cell r="A2393">
            <v>515430</v>
          </cell>
        </row>
        <row r="2394">
          <cell r="A2394">
            <v>515435</v>
          </cell>
        </row>
        <row r="2395">
          <cell r="A2395">
            <v>515440</v>
          </cell>
        </row>
        <row r="2396">
          <cell r="A2396">
            <v>515445</v>
          </cell>
        </row>
        <row r="2397">
          <cell r="A2397">
            <v>515450</v>
          </cell>
        </row>
        <row r="2398">
          <cell r="A2398">
            <v>515455</v>
          </cell>
        </row>
        <row r="2399">
          <cell r="A2399">
            <v>515460</v>
          </cell>
        </row>
        <row r="2400">
          <cell r="A2400">
            <v>515465</v>
          </cell>
        </row>
        <row r="2401">
          <cell r="A2401">
            <v>515470</v>
          </cell>
        </row>
        <row r="2402">
          <cell r="A2402">
            <v>515475</v>
          </cell>
        </row>
        <row r="2403">
          <cell r="A2403">
            <v>515480</v>
          </cell>
        </row>
        <row r="2404">
          <cell r="A2404">
            <v>515497</v>
          </cell>
        </row>
        <row r="2405">
          <cell r="A2405">
            <v>515505</v>
          </cell>
        </row>
        <row r="2406">
          <cell r="A2406">
            <v>515510</v>
          </cell>
        </row>
        <row r="2407">
          <cell r="A2407">
            <v>515515</v>
          </cell>
        </row>
        <row r="2408">
          <cell r="A2408">
            <v>515520</v>
          </cell>
        </row>
        <row r="2409">
          <cell r="A2409">
            <v>515525</v>
          </cell>
        </row>
        <row r="2410">
          <cell r="A2410">
            <v>515530</v>
          </cell>
        </row>
        <row r="2411">
          <cell r="A2411">
            <v>515535</v>
          </cell>
        </row>
        <row r="2412">
          <cell r="A2412">
            <v>515540</v>
          </cell>
        </row>
        <row r="2413">
          <cell r="A2413">
            <v>515545</v>
          </cell>
        </row>
        <row r="2414">
          <cell r="A2414">
            <v>515550</v>
          </cell>
        </row>
        <row r="2415">
          <cell r="A2415">
            <v>515555</v>
          </cell>
        </row>
        <row r="2416">
          <cell r="A2416">
            <v>515560</v>
          </cell>
        </row>
        <row r="2417">
          <cell r="A2417">
            <v>515565</v>
          </cell>
        </row>
        <row r="2418">
          <cell r="A2418">
            <v>515570</v>
          </cell>
        </row>
        <row r="2419">
          <cell r="A2419">
            <v>515575</v>
          </cell>
        </row>
        <row r="2420">
          <cell r="A2420">
            <v>515580</v>
          </cell>
        </row>
        <row r="2421">
          <cell r="A2421">
            <v>515585</v>
          </cell>
        </row>
        <row r="2422">
          <cell r="A2422">
            <v>515588</v>
          </cell>
        </row>
        <row r="2423">
          <cell r="A2423">
            <v>515590</v>
          </cell>
        </row>
        <row r="2424">
          <cell r="A2424">
            <v>515592</v>
          </cell>
        </row>
        <row r="2425">
          <cell r="A2425">
            <v>515595</v>
          </cell>
        </row>
        <row r="2426">
          <cell r="A2426">
            <v>515597</v>
          </cell>
        </row>
        <row r="2427">
          <cell r="A2427">
            <v>515605</v>
          </cell>
        </row>
        <row r="2428">
          <cell r="A2428">
            <v>515610</v>
          </cell>
        </row>
        <row r="2429">
          <cell r="A2429">
            <v>515695</v>
          </cell>
        </row>
        <row r="2430">
          <cell r="A2430">
            <v>515697</v>
          </cell>
        </row>
        <row r="2431">
          <cell r="A2431">
            <v>515705</v>
          </cell>
        </row>
        <row r="2432">
          <cell r="A2432">
            <v>515797</v>
          </cell>
        </row>
        <row r="2433">
          <cell r="A2433">
            <v>516005</v>
          </cell>
        </row>
        <row r="2434">
          <cell r="A2434">
            <v>516010</v>
          </cell>
        </row>
        <row r="2435">
          <cell r="A2435">
            <v>516015</v>
          </cell>
        </row>
        <row r="2436">
          <cell r="A2436">
            <v>516020</v>
          </cell>
        </row>
        <row r="2437">
          <cell r="A2437">
            <v>516025</v>
          </cell>
        </row>
        <row r="2438">
          <cell r="A2438">
            <v>516030</v>
          </cell>
        </row>
        <row r="2439">
          <cell r="A2439">
            <v>516035</v>
          </cell>
        </row>
        <row r="2440">
          <cell r="A2440">
            <v>516040</v>
          </cell>
        </row>
        <row r="2441">
          <cell r="A2441">
            <v>516045</v>
          </cell>
        </row>
        <row r="2442">
          <cell r="A2442">
            <v>516050</v>
          </cell>
        </row>
        <row r="2443">
          <cell r="A2443">
            <v>516055</v>
          </cell>
        </row>
        <row r="2444">
          <cell r="A2444">
            <v>516060</v>
          </cell>
        </row>
        <row r="2445">
          <cell r="A2445">
            <v>516065</v>
          </cell>
        </row>
        <row r="2446">
          <cell r="A2446">
            <v>516070</v>
          </cell>
        </row>
        <row r="2447">
          <cell r="A2447">
            <v>516075</v>
          </cell>
        </row>
        <row r="2448">
          <cell r="A2448">
            <v>516095</v>
          </cell>
        </row>
        <row r="2449">
          <cell r="A2449">
            <v>516097</v>
          </cell>
        </row>
        <row r="2450">
          <cell r="A2450">
            <v>516306</v>
          </cell>
        </row>
        <row r="2451">
          <cell r="A2451">
            <v>516309</v>
          </cell>
        </row>
        <row r="2452">
          <cell r="A2452">
            <v>516312</v>
          </cell>
        </row>
        <row r="2453">
          <cell r="A2453">
            <v>516315</v>
          </cell>
        </row>
        <row r="2454">
          <cell r="A2454">
            <v>516318</v>
          </cell>
        </row>
        <row r="2455">
          <cell r="A2455">
            <v>516321</v>
          </cell>
        </row>
        <row r="2456">
          <cell r="A2456">
            <v>516324</v>
          </cell>
        </row>
        <row r="2457">
          <cell r="A2457">
            <v>516327</v>
          </cell>
        </row>
        <row r="2458">
          <cell r="A2458">
            <v>516330</v>
          </cell>
        </row>
        <row r="2459">
          <cell r="A2459">
            <v>516333</v>
          </cell>
        </row>
        <row r="2460">
          <cell r="A2460">
            <v>516336</v>
          </cell>
        </row>
        <row r="2461">
          <cell r="A2461">
            <v>516339</v>
          </cell>
        </row>
        <row r="2462">
          <cell r="A2462">
            <v>516342</v>
          </cell>
        </row>
        <row r="2463">
          <cell r="A2463">
            <v>516345</v>
          </cell>
        </row>
        <row r="2464">
          <cell r="A2464">
            <v>516348</v>
          </cell>
        </row>
        <row r="2465">
          <cell r="A2465">
            <v>516351</v>
          </cell>
        </row>
        <row r="2466">
          <cell r="A2466">
            <v>516354</v>
          </cell>
        </row>
        <row r="2467">
          <cell r="A2467">
            <v>516357</v>
          </cell>
        </row>
        <row r="2468">
          <cell r="A2468">
            <v>516360</v>
          </cell>
        </row>
        <row r="2469">
          <cell r="A2469">
            <v>516363</v>
          </cell>
        </row>
        <row r="2470">
          <cell r="A2470">
            <v>516366</v>
          </cell>
        </row>
        <row r="2471">
          <cell r="A2471">
            <v>516369</v>
          </cell>
        </row>
        <row r="2472">
          <cell r="A2472">
            <v>516372</v>
          </cell>
        </row>
        <row r="2473">
          <cell r="A2473">
            <v>516375</v>
          </cell>
        </row>
        <row r="2474">
          <cell r="A2474">
            <v>516378</v>
          </cell>
        </row>
        <row r="2475">
          <cell r="A2475">
            <v>516381</v>
          </cell>
        </row>
        <row r="2476">
          <cell r="A2476">
            <v>516397</v>
          </cell>
        </row>
        <row r="2477">
          <cell r="A2477">
            <v>516405</v>
          </cell>
        </row>
        <row r="2478">
          <cell r="A2478">
            <v>516410</v>
          </cell>
        </row>
        <row r="2479">
          <cell r="A2479">
            <v>516415</v>
          </cell>
        </row>
        <row r="2480">
          <cell r="A2480">
            <v>516420</v>
          </cell>
        </row>
        <row r="2481">
          <cell r="A2481">
            <v>516425</v>
          </cell>
        </row>
        <row r="2482">
          <cell r="A2482">
            <v>516430</v>
          </cell>
        </row>
        <row r="2483">
          <cell r="A2483">
            <v>516435</v>
          </cell>
        </row>
        <row r="2484">
          <cell r="A2484">
            <v>516440</v>
          </cell>
        </row>
        <row r="2485">
          <cell r="A2485">
            <v>516445</v>
          </cell>
        </row>
        <row r="2486">
          <cell r="A2486">
            <v>516450</v>
          </cell>
        </row>
        <row r="2487">
          <cell r="A2487">
            <v>516455</v>
          </cell>
        </row>
        <row r="2488">
          <cell r="A2488">
            <v>516495</v>
          </cell>
        </row>
        <row r="2489">
          <cell r="A2489">
            <v>516505</v>
          </cell>
        </row>
        <row r="2490">
          <cell r="A2490">
            <v>516510</v>
          </cell>
        </row>
        <row r="2491">
          <cell r="A2491">
            <v>516515</v>
          </cell>
        </row>
        <row r="2492">
          <cell r="A2492">
            <v>516520</v>
          </cell>
        </row>
        <row r="2493">
          <cell r="A2493">
            <v>516525</v>
          </cell>
        </row>
        <row r="2494">
          <cell r="A2494">
            <v>516530</v>
          </cell>
        </row>
        <row r="2495">
          <cell r="A2495">
            <v>516595</v>
          </cell>
        </row>
        <row r="2496">
          <cell r="A2496">
            <v>516597</v>
          </cell>
        </row>
        <row r="2497">
          <cell r="A2497">
            <v>516805</v>
          </cell>
        </row>
        <row r="2498">
          <cell r="A2498">
            <v>516810</v>
          </cell>
        </row>
        <row r="2499">
          <cell r="A2499">
            <v>516815</v>
          </cell>
        </row>
        <row r="2500">
          <cell r="A2500">
            <v>516820</v>
          </cell>
        </row>
        <row r="2501">
          <cell r="A2501">
            <v>516906</v>
          </cell>
        </row>
        <row r="2502">
          <cell r="A2502">
            <v>516909</v>
          </cell>
        </row>
        <row r="2503">
          <cell r="A2503">
            <v>516912</v>
          </cell>
        </row>
        <row r="2504">
          <cell r="A2504">
            <v>516915</v>
          </cell>
        </row>
        <row r="2505">
          <cell r="A2505">
            <v>516918</v>
          </cell>
        </row>
        <row r="2506">
          <cell r="A2506">
            <v>516921</v>
          </cell>
        </row>
        <row r="2507">
          <cell r="A2507">
            <v>516924</v>
          </cell>
        </row>
        <row r="2508">
          <cell r="A2508">
            <v>516927</v>
          </cell>
        </row>
        <row r="2509">
          <cell r="A2509">
            <v>516930</v>
          </cell>
        </row>
        <row r="2510">
          <cell r="A2510">
            <v>516933</v>
          </cell>
        </row>
        <row r="2511">
          <cell r="A2511">
            <v>516936</v>
          </cell>
        </row>
        <row r="2512">
          <cell r="A2512">
            <v>516939</v>
          </cell>
        </row>
        <row r="2513">
          <cell r="A2513">
            <v>516942</v>
          </cell>
        </row>
        <row r="2514">
          <cell r="A2514">
            <v>516945</v>
          </cell>
        </row>
        <row r="2515">
          <cell r="A2515">
            <v>516948</v>
          </cell>
        </row>
        <row r="2516">
          <cell r="A2516">
            <v>516951</v>
          </cell>
        </row>
        <row r="2517">
          <cell r="A2517">
            <v>516954</v>
          </cell>
        </row>
        <row r="2518">
          <cell r="A2518">
            <v>516957</v>
          </cell>
        </row>
        <row r="2519">
          <cell r="A2519">
            <v>516960</v>
          </cell>
        </row>
        <row r="2520">
          <cell r="A2520">
            <v>516963</v>
          </cell>
        </row>
        <row r="2521">
          <cell r="A2521">
            <v>516966</v>
          </cell>
        </row>
        <row r="2522">
          <cell r="A2522">
            <v>516969</v>
          </cell>
        </row>
        <row r="2523">
          <cell r="A2523">
            <v>516972</v>
          </cell>
        </row>
        <row r="2524">
          <cell r="A2524">
            <v>516975</v>
          </cell>
        </row>
        <row r="2525">
          <cell r="A2525">
            <v>516978</v>
          </cell>
        </row>
        <row r="2526">
          <cell r="A2526">
            <v>516981</v>
          </cell>
        </row>
        <row r="2527">
          <cell r="A2527">
            <v>516997</v>
          </cell>
        </row>
        <row r="2528">
          <cell r="A2528">
            <v>517005</v>
          </cell>
        </row>
        <row r="2529">
          <cell r="A2529">
            <v>517010</v>
          </cell>
        </row>
        <row r="2530">
          <cell r="A2530">
            <v>517015</v>
          </cell>
        </row>
        <row r="2531">
          <cell r="A2531">
            <v>517020</v>
          </cell>
        </row>
        <row r="2532">
          <cell r="A2532">
            <v>517025</v>
          </cell>
        </row>
        <row r="2533">
          <cell r="A2533">
            <v>517030</v>
          </cell>
        </row>
        <row r="2534">
          <cell r="A2534">
            <v>517035</v>
          </cell>
        </row>
        <row r="2535">
          <cell r="A2535">
            <v>517040</v>
          </cell>
        </row>
        <row r="2536">
          <cell r="A2536">
            <v>517045</v>
          </cell>
        </row>
        <row r="2537">
          <cell r="A2537">
            <v>517050</v>
          </cell>
        </row>
        <row r="2538">
          <cell r="A2538">
            <v>517055</v>
          </cell>
        </row>
        <row r="2539">
          <cell r="A2539">
            <v>517060</v>
          </cell>
        </row>
        <row r="2540">
          <cell r="A2540">
            <v>517065</v>
          </cell>
        </row>
        <row r="2541">
          <cell r="A2541">
            <v>517070</v>
          </cell>
        </row>
        <row r="2542">
          <cell r="A2542">
            <v>517075</v>
          </cell>
        </row>
        <row r="2543">
          <cell r="A2543">
            <v>517080</v>
          </cell>
        </row>
        <row r="2544">
          <cell r="A2544">
            <v>517085</v>
          </cell>
        </row>
        <row r="2545">
          <cell r="A2545">
            <v>517095</v>
          </cell>
        </row>
        <row r="2546">
          <cell r="A2546">
            <v>517105</v>
          </cell>
        </row>
        <row r="2547">
          <cell r="A2547">
            <v>517110</v>
          </cell>
        </row>
        <row r="2548">
          <cell r="A2548">
            <v>517115</v>
          </cell>
        </row>
        <row r="2549">
          <cell r="A2549">
            <v>517120</v>
          </cell>
        </row>
        <row r="2550">
          <cell r="A2550">
            <v>517125</v>
          </cell>
        </row>
        <row r="2551">
          <cell r="A2551">
            <v>517130</v>
          </cell>
        </row>
        <row r="2552">
          <cell r="A2552">
            <v>517205</v>
          </cell>
        </row>
        <row r="2553">
          <cell r="A2553">
            <v>517210</v>
          </cell>
        </row>
        <row r="2554">
          <cell r="A2554">
            <v>517215</v>
          </cell>
        </row>
        <row r="2555">
          <cell r="A2555">
            <v>517220</v>
          </cell>
        </row>
        <row r="2556">
          <cell r="A2556">
            <v>517225</v>
          </cell>
        </row>
        <row r="2557">
          <cell r="A2557">
            <v>517230</v>
          </cell>
        </row>
        <row r="2558">
          <cell r="A2558">
            <v>517235</v>
          </cell>
        </row>
        <row r="2559">
          <cell r="A2559">
            <v>517240</v>
          </cell>
        </row>
        <row r="2560">
          <cell r="A2560">
            <v>517245</v>
          </cell>
        </row>
        <row r="2561">
          <cell r="A2561">
            <v>517250</v>
          </cell>
        </row>
        <row r="2562">
          <cell r="A2562">
            <v>517255</v>
          </cell>
        </row>
        <row r="2563">
          <cell r="A2563">
            <v>517295</v>
          </cell>
        </row>
        <row r="2564">
          <cell r="A2564">
            <v>517305</v>
          </cell>
        </row>
        <row r="2565">
          <cell r="A2565">
            <v>517310</v>
          </cell>
        </row>
        <row r="2566">
          <cell r="A2566">
            <v>517315</v>
          </cell>
        </row>
        <row r="2567">
          <cell r="A2567">
            <v>517320</v>
          </cell>
        </row>
        <row r="2568">
          <cell r="A2568">
            <v>517325</v>
          </cell>
        </row>
        <row r="2569">
          <cell r="A2569">
            <v>517330</v>
          </cell>
        </row>
        <row r="2570">
          <cell r="A2570">
            <v>517405</v>
          </cell>
        </row>
        <row r="2571">
          <cell r="A2571">
            <v>517497</v>
          </cell>
        </row>
        <row r="2572">
          <cell r="A2572">
            <v>517502</v>
          </cell>
        </row>
        <row r="2573">
          <cell r="A2573">
            <v>517504</v>
          </cell>
        </row>
        <row r="2574">
          <cell r="A2574">
            <v>517506</v>
          </cell>
        </row>
        <row r="2575">
          <cell r="A2575">
            <v>517507</v>
          </cell>
        </row>
        <row r="2576">
          <cell r="A2576">
            <v>517508</v>
          </cell>
        </row>
        <row r="2577">
          <cell r="A2577">
            <v>517510</v>
          </cell>
        </row>
        <row r="2578">
          <cell r="A2578">
            <v>517512</v>
          </cell>
        </row>
        <row r="2579">
          <cell r="A2579">
            <v>517514</v>
          </cell>
        </row>
        <row r="2580">
          <cell r="A2580">
            <v>517516</v>
          </cell>
        </row>
        <row r="2581">
          <cell r="A2581">
            <v>517518</v>
          </cell>
        </row>
        <row r="2582">
          <cell r="A2582">
            <v>517520</v>
          </cell>
        </row>
        <row r="2583">
          <cell r="A2583">
            <v>517522</v>
          </cell>
        </row>
        <row r="2584">
          <cell r="A2584">
            <v>517524</v>
          </cell>
        </row>
        <row r="2585">
          <cell r="A2585">
            <v>517525</v>
          </cell>
        </row>
        <row r="2586">
          <cell r="A2586">
            <v>517526</v>
          </cell>
        </row>
        <row r="2587">
          <cell r="A2587">
            <v>517527</v>
          </cell>
        </row>
        <row r="2588">
          <cell r="A2588">
            <v>517528</v>
          </cell>
        </row>
        <row r="2589">
          <cell r="A2589">
            <v>517529</v>
          </cell>
        </row>
        <row r="2590">
          <cell r="A2590">
            <v>517531</v>
          </cell>
        </row>
        <row r="2591">
          <cell r="A2591">
            <v>517532</v>
          </cell>
        </row>
        <row r="2592">
          <cell r="A2592">
            <v>517533</v>
          </cell>
        </row>
        <row r="2593">
          <cell r="A2593">
            <v>517605</v>
          </cell>
        </row>
        <row r="2594">
          <cell r="A2594">
            <v>517610</v>
          </cell>
        </row>
        <row r="2595">
          <cell r="A2595">
            <v>517615</v>
          </cell>
        </row>
        <row r="2596">
          <cell r="A2596">
            <v>517620</v>
          </cell>
        </row>
        <row r="2597">
          <cell r="A2597">
            <v>517695</v>
          </cell>
        </row>
        <row r="2598">
          <cell r="A2598">
            <v>518010</v>
          </cell>
        </row>
        <row r="2599">
          <cell r="A2599">
            <v>518015</v>
          </cell>
        </row>
        <row r="2600">
          <cell r="A2600">
            <v>518020</v>
          </cell>
        </row>
        <row r="2601">
          <cell r="A2601">
            <v>518025</v>
          </cell>
        </row>
        <row r="2602">
          <cell r="A2602">
            <v>518030</v>
          </cell>
        </row>
        <row r="2603">
          <cell r="A2603">
            <v>518035</v>
          </cell>
        </row>
        <row r="2604">
          <cell r="A2604">
            <v>518040</v>
          </cell>
        </row>
        <row r="2605">
          <cell r="A2605">
            <v>518045</v>
          </cell>
        </row>
        <row r="2606">
          <cell r="A2606">
            <v>518050</v>
          </cell>
        </row>
        <row r="2607">
          <cell r="A2607">
            <v>518055</v>
          </cell>
        </row>
        <row r="2608">
          <cell r="A2608">
            <v>518060</v>
          </cell>
        </row>
        <row r="2609">
          <cell r="A2609">
            <v>518065</v>
          </cell>
        </row>
        <row r="2610">
          <cell r="A2610">
            <v>518070</v>
          </cell>
        </row>
        <row r="2611">
          <cell r="A2611">
            <v>518075</v>
          </cell>
        </row>
        <row r="2612">
          <cell r="A2612">
            <v>518205</v>
          </cell>
        </row>
        <row r="2613">
          <cell r="A2613">
            <v>518210</v>
          </cell>
        </row>
        <row r="2614">
          <cell r="A2614">
            <v>518215</v>
          </cell>
        </row>
        <row r="2615">
          <cell r="A2615">
            <v>518220</v>
          </cell>
        </row>
        <row r="2616">
          <cell r="A2616">
            <v>518295</v>
          </cell>
        </row>
        <row r="2617">
          <cell r="A2617">
            <v>518305</v>
          </cell>
        </row>
        <row r="2618">
          <cell r="A2618">
            <v>518310</v>
          </cell>
        </row>
        <row r="2619">
          <cell r="A2619">
            <v>518315</v>
          </cell>
        </row>
        <row r="2620">
          <cell r="A2620">
            <v>519005</v>
          </cell>
        </row>
        <row r="2621">
          <cell r="A2621">
            <v>519010</v>
          </cell>
        </row>
        <row r="2622">
          <cell r="A2622">
            <v>519015</v>
          </cell>
        </row>
        <row r="2623">
          <cell r="A2623">
            <v>519020</v>
          </cell>
        </row>
        <row r="2624">
          <cell r="A2624">
            <v>519025</v>
          </cell>
        </row>
        <row r="2625">
          <cell r="A2625">
            <v>519030</v>
          </cell>
        </row>
        <row r="2626">
          <cell r="A2626">
            <v>519035</v>
          </cell>
        </row>
        <row r="2627">
          <cell r="A2627">
            <v>519040</v>
          </cell>
        </row>
        <row r="2628">
          <cell r="A2628">
            <v>519045</v>
          </cell>
        </row>
        <row r="2629">
          <cell r="A2629">
            <v>519050</v>
          </cell>
        </row>
        <row r="2630">
          <cell r="A2630">
            <v>519055</v>
          </cell>
        </row>
        <row r="2631">
          <cell r="A2631">
            <v>519060</v>
          </cell>
        </row>
        <row r="2632">
          <cell r="A2632">
            <v>519065</v>
          </cell>
        </row>
        <row r="2633">
          <cell r="A2633">
            <v>519070</v>
          </cell>
        </row>
        <row r="2634">
          <cell r="A2634">
            <v>519075</v>
          </cell>
        </row>
        <row r="2635">
          <cell r="A2635">
            <v>519085</v>
          </cell>
        </row>
        <row r="2636">
          <cell r="A2636">
            <v>519090</v>
          </cell>
        </row>
        <row r="2637">
          <cell r="A2637">
            <v>519092</v>
          </cell>
        </row>
        <row r="2638">
          <cell r="A2638">
            <v>519095</v>
          </cell>
        </row>
        <row r="2639">
          <cell r="A2639">
            <v>519097</v>
          </cell>
        </row>
        <row r="2640">
          <cell r="A2640">
            <v>550505</v>
          </cell>
        </row>
        <row r="2641">
          <cell r="A2641">
            <v>550510</v>
          </cell>
        </row>
        <row r="2642">
          <cell r="A2642">
            <v>550515</v>
          </cell>
        </row>
        <row r="2643">
          <cell r="A2643">
            <v>550520</v>
          </cell>
        </row>
        <row r="2644">
          <cell r="A2644">
            <v>550525</v>
          </cell>
        </row>
        <row r="2645">
          <cell r="A2645">
            <v>550530</v>
          </cell>
        </row>
        <row r="2646">
          <cell r="A2646">
            <v>550535</v>
          </cell>
        </row>
        <row r="2647">
          <cell r="A2647">
            <v>550540</v>
          </cell>
        </row>
        <row r="2648">
          <cell r="A2648">
            <v>550545</v>
          </cell>
        </row>
        <row r="2649">
          <cell r="A2649">
            <v>550550</v>
          </cell>
        </row>
        <row r="2650">
          <cell r="A2650">
            <v>550555</v>
          </cell>
        </row>
        <row r="2651">
          <cell r="A2651">
            <v>550560</v>
          </cell>
        </row>
        <row r="2652">
          <cell r="A2652">
            <v>550565</v>
          </cell>
        </row>
        <row r="2653">
          <cell r="A2653">
            <v>550570</v>
          </cell>
        </row>
        <row r="2654">
          <cell r="A2654">
            <v>550595</v>
          </cell>
        </row>
        <row r="2655">
          <cell r="A2655">
            <v>551005</v>
          </cell>
        </row>
        <row r="2656">
          <cell r="A2656">
            <v>551010</v>
          </cell>
        </row>
        <row r="2657">
          <cell r="A2657">
            <v>551015</v>
          </cell>
        </row>
        <row r="2658">
          <cell r="A2658">
            <v>551020</v>
          </cell>
        </row>
        <row r="2659">
          <cell r="A2659">
            <v>551025</v>
          </cell>
        </row>
        <row r="2660">
          <cell r="A2660">
            <v>551030</v>
          </cell>
        </row>
        <row r="2661">
          <cell r="A2661">
            <v>551035</v>
          </cell>
        </row>
        <row r="2662">
          <cell r="A2662">
            <v>551040</v>
          </cell>
        </row>
        <row r="2663">
          <cell r="A2663">
            <v>551045</v>
          </cell>
        </row>
        <row r="2664">
          <cell r="A2664">
            <v>551050</v>
          </cell>
        </row>
        <row r="2665">
          <cell r="A2665">
            <v>551055</v>
          </cell>
        </row>
        <row r="2666">
          <cell r="A2666">
            <v>551060</v>
          </cell>
        </row>
        <row r="2667">
          <cell r="A2667">
            <v>551065</v>
          </cell>
        </row>
        <row r="2668">
          <cell r="A2668">
            <v>551070</v>
          </cell>
        </row>
        <row r="2669">
          <cell r="A2669">
            <v>551075</v>
          </cell>
        </row>
        <row r="2670">
          <cell r="A2670">
            <v>551080</v>
          </cell>
        </row>
        <row r="2671">
          <cell r="A2671">
            <v>551095</v>
          </cell>
        </row>
        <row r="2672">
          <cell r="A2672">
            <v>560502</v>
          </cell>
        </row>
        <row r="2673">
          <cell r="A2673">
            <v>560504</v>
          </cell>
        </row>
        <row r="2674">
          <cell r="A2674">
            <v>560506</v>
          </cell>
        </row>
        <row r="2675">
          <cell r="A2675">
            <v>560508</v>
          </cell>
        </row>
        <row r="2676">
          <cell r="A2676">
            <v>560510</v>
          </cell>
        </row>
        <row r="2677">
          <cell r="A2677">
            <v>560512</v>
          </cell>
        </row>
        <row r="2678">
          <cell r="A2678">
            <v>560514</v>
          </cell>
        </row>
        <row r="2679">
          <cell r="A2679">
            <v>560516</v>
          </cell>
        </row>
        <row r="2680">
          <cell r="A2680">
            <v>560518</v>
          </cell>
        </row>
        <row r="2681">
          <cell r="A2681">
            <v>560520</v>
          </cell>
        </row>
        <row r="2682">
          <cell r="A2682">
            <v>560522</v>
          </cell>
        </row>
        <row r="2683">
          <cell r="A2683">
            <v>560524</v>
          </cell>
        </row>
        <row r="2684">
          <cell r="A2684">
            <v>560526</v>
          </cell>
        </row>
        <row r="2685">
          <cell r="A2685">
            <v>560528</v>
          </cell>
        </row>
        <row r="2686">
          <cell r="A2686">
            <v>560530</v>
          </cell>
        </row>
        <row r="2687">
          <cell r="A2687">
            <v>560532</v>
          </cell>
        </row>
        <row r="2688">
          <cell r="A2688">
            <v>560534</v>
          </cell>
        </row>
        <row r="2689">
          <cell r="A2689">
            <v>560536</v>
          </cell>
        </row>
        <row r="2690">
          <cell r="A2690">
            <v>560538</v>
          </cell>
        </row>
        <row r="2691">
          <cell r="A2691">
            <v>560540</v>
          </cell>
        </row>
        <row r="2692">
          <cell r="A2692">
            <v>560542</v>
          </cell>
        </row>
        <row r="2693">
          <cell r="A2693">
            <v>560544</v>
          </cell>
        </row>
        <row r="2694">
          <cell r="A2694">
            <v>560546</v>
          </cell>
        </row>
        <row r="2695">
          <cell r="A2695">
            <v>560548</v>
          </cell>
        </row>
        <row r="2696">
          <cell r="A2696">
            <v>560550</v>
          </cell>
        </row>
        <row r="2697">
          <cell r="A2697">
            <v>560552</v>
          </cell>
        </row>
        <row r="2698">
          <cell r="A2698">
            <v>560554</v>
          </cell>
        </row>
        <row r="2699">
          <cell r="A2699">
            <v>560556</v>
          </cell>
        </row>
        <row r="2700">
          <cell r="A2700">
            <v>560558</v>
          </cell>
        </row>
        <row r="2701">
          <cell r="A2701">
            <v>560560</v>
          </cell>
        </row>
        <row r="2702">
          <cell r="A2702">
            <v>560562</v>
          </cell>
        </row>
        <row r="2703">
          <cell r="A2703">
            <v>560564</v>
          </cell>
        </row>
        <row r="2704">
          <cell r="A2704">
            <v>560566</v>
          </cell>
        </row>
        <row r="2705">
          <cell r="A2705">
            <v>560568</v>
          </cell>
        </row>
        <row r="2706">
          <cell r="A2706">
            <v>560570</v>
          </cell>
        </row>
        <row r="2707">
          <cell r="A2707">
            <v>560572</v>
          </cell>
        </row>
        <row r="2708">
          <cell r="A2708">
            <v>560574</v>
          </cell>
        </row>
        <row r="2709">
          <cell r="A2709">
            <v>560576</v>
          </cell>
        </row>
        <row r="2710">
          <cell r="A2710">
            <v>560578</v>
          </cell>
        </row>
        <row r="2711">
          <cell r="A2711">
            <v>560580</v>
          </cell>
        </row>
        <row r="2712">
          <cell r="A2712">
            <v>560582</v>
          </cell>
        </row>
        <row r="2713">
          <cell r="A2713">
            <v>560584</v>
          </cell>
        </row>
        <row r="2714">
          <cell r="A2714">
            <v>560586</v>
          </cell>
        </row>
        <row r="2715">
          <cell r="A2715">
            <v>560588</v>
          </cell>
        </row>
        <row r="2716">
          <cell r="A2716">
            <v>570505</v>
          </cell>
        </row>
        <row r="2717">
          <cell r="A2717">
            <v>570597</v>
          </cell>
        </row>
        <row r="2718">
          <cell r="A2718">
            <v>590505</v>
          </cell>
        </row>
        <row r="2719">
          <cell r="A2719">
            <v>610505</v>
          </cell>
        </row>
        <row r="2720">
          <cell r="A2720">
            <v>610507</v>
          </cell>
        </row>
        <row r="2721">
          <cell r="A2721">
            <v>610510</v>
          </cell>
        </row>
        <row r="2722">
          <cell r="A2722">
            <v>610595</v>
          </cell>
        </row>
        <row r="2723">
          <cell r="A2723">
            <v>620705</v>
          </cell>
        </row>
        <row r="2724">
          <cell r="A2724">
            <v>620710</v>
          </cell>
        </row>
        <row r="2725">
          <cell r="A2725">
            <v>621205</v>
          </cell>
        </row>
        <row r="2726">
          <cell r="A2726">
            <v>622005</v>
          </cell>
        </row>
        <row r="2727">
          <cell r="A2727">
            <v>622505</v>
          </cell>
        </row>
        <row r="2728">
          <cell r="A2728">
            <v>622510</v>
          </cell>
        </row>
        <row r="2729">
          <cell r="A2729">
            <v>629505</v>
          </cell>
        </row>
        <row r="2730">
          <cell r="A2730">
            <v>629508</v>
          </cell>
        </row>
        <row r="2731">
          <cell r="A2731">
            <v>629510</v>
          </cell>
        </row>
        <row r="2732">
          <cell r="A2732">
            <v>629530</v>
          </cell>
        </row>
        <row r="2733">
          <cell r="A2733">
            <v>629532</v>
          </cell>
        </row>
        <row r="2734">
          <cell r="A2734">
            <v>629548</v>
          </cell>
        </row>
        <row r="2735">
          <cell r="A2735">
            <v>629552</v>
          </cell>
        </row>
        <row r="2736">
          <cell r="A2736">
            <v>629568</v>
          </cell>
        </row>
        <row r="2737">
          <cell r="A2737">
            <v>629595</v>
          </cell>
        </row>
        <row r="2738">
          <cell r="A2738">
            <v>630505</v>
          </cell>
        </row>
        <row r="2739">
          <cell r="A2739">
            <v>630507</v>
          </cell>
        </row>
        <row r="2740">
          <cell r="A2740">
            <v>630510</v>
          </cell>
        </row>
        <row r="2741">
          <cell r="A2741">
            <v>630515</v>
          </cell>
        </row>
        <row r="2742">
          <cell r="A2742">
            <v>630519</v>
          </cell>
        </row>
        <row r="2743">
          <cell r="A2743">
            <v>641005</v>
          </cell>
        </row>
        <row r="2744">
          <cell r="A2744">
            <v>643020</v>
          </cell>
        </row>
        <row r="2745">
          <cell r="A2745">
            <v>643022</v>
          </cell>
        </row>
        <row r="2746">
          <cell r="A2746">
            <v>643024</v>
          </cell>
        </row>
        <row r="2747">
          <cell r="A2747">
            <v>643026</v>
          </cell>
        </row>
        <row r="2748">
          <cell r="A2748">
            <v>643028</v>
          </cell>
        </row>
        <row r="2749">
          <cell r="A2749">
            <v>643030</v>
          </cell>
        </row>
        <row r="2750">
          <cell r="A2750">
            <v>643032</v>
          </cell>
        </row>
        <row r="2751">
          <cell r="A2751">
            <v>643034</v>
          </cell>
        </row>
        <row r="2752">
          <cell r="A2752">
            <v>643036</v>
          </cell>
        </row>
        <row r="2753">
          <cell r="A2753">
            <v>643038</v>
          </cell>
        </row>
        <row r="2754">
          <cell r="A2754">
            <v>643040</v>
          </cell>
        </row>
        <row r="2755">
          <cell r="A2755">
            <v>643042</v>
          </cell>
        </row>
        <row r="2756">
          <cell r="A2756">
            <v>643044</v>
          </cell>
        </row>
        <row r="2757">
          <cell r="A2757">
            <v>643046</v>
          </cell>
        </row>
        <row r="2758">
          <cell r="A2758">
            <v>643048</v>
          </cell>
        </row>
        <row r="2759">
          <cell r="A2759">
            <v>643050</v>
          </cell>
        </row>
        <row r="2760">
          <cell r="A2760">
            <v>643052</v>
          </cell>
        </row>
        <row r="2761">
          <cell r="A2761">
            <v>643054</v>
          </cell>
        </row>
        <row r="2762">
          <cell r="A2762">
            <v>643056</v>
          </cell>
        </row>
        <row r="2763">
          <cell r="A2763">
            <v>643058</v>
          </cell>
        </row>
        <row r="2764">
          <cell r="A2764">
            <v>643105</v>
          </cell>
        </row>
        <row r="2765">
          <cell r="A2765">
            <v>643230</v>
          </cell>
        </row>
        <row r="2766">
          <cell r="A2766">
            <v>643232</v>
          </cell>
        </row>
        <row r="2767">
          <cell r="A2767">
            <v>643234</v>
          </cell>
        </row>
        <row r="2768">
          <cell r="A2768">
            <v>643236</v>
          </cell>
        </row>
        <row r="2769">
          <cell r="A2769">
            <v>643238</v>
          </cell>
        </row>
        <row r="2770">
          <cell r="A2770">
            <v>643240</v>
          </cell>
        </row>
        <row r="2771">
          <cell r="A2771">
            <v>643242</v>
          </cell>
        </row>
        <row r="2772">
          <cell r="A2772">
            <v>643244</v>
          </cell>
        </row>
        <row r="2773">
          <cell r="A2773">
            <v>643246</v>
          </cell>
        </row>
        <row r="2774">
          <cell r="A2774">
            <v>643248</v>
          </cell>
        </row>
        <row r="2775">
          <cell r="A2775">
            <v>643250</v>
          </cell>
        </row>
        <row r="2776">
          <cell r="A2776">
            <v>643252</v>
          </cell>
        </row>
        <row r="2777">
          <cell r="A2777">
            <v>643254</v>
          </cell>
        </row>
        <row r="2778">
          <cell r="A2778">
            <v>643256</v>
          </cell>
        </row>
        <row r="2779">
          <cell r="A2779">
            <v>643258</v>
          </cell>
        </row>
        <row r="2780">
          <cell r="A2780">
            <v>643505</v>
          </cell>
        </row>
        <row r="2781">
          <cell r="A2781">
            <v>643515</v>
          </cell>
        </row>
        <row r="2782">
          <cell r="A2782">
            <v>643605</v>
          </cell>
        </row>
        <row r="2783">
          <cell r="A2783">
            <v>643615</v>
          </cell>
        </row>
        <row r="2784">
          <cell r="A2784">
            <v>643710</v>
          </cell>
        </row>
        <row r="2785">
          <cell r="A2785">
            <v>643722</v>
          </cell>
        </row>
        <row r="2786">
          <cell r="A2786">
            <v>643724</v>
          </cell>
        </row>
        <row r="2787">
          <cell r="A2787">
            <v>643726</v>
          </cell>
        </row>
        <row r="2788">
          <cell r="A2788">
            <v>643732</v>
          </cell>
        </row>
        <row r="2789">
          <cell r="A2789">
            <v>643734</v>
          </cell>
        </row>
        <row r="2790">
          <cell r="A2790">
            <v>643736</v>
          </cell>
        </row>
        <row r="2791">
          <cell r="A2791">
            <v>643738</v>
          </cell>
        </row>
        <row r="2792">
          <cell r="A2792">
            <v>643742</v>
          </cell>
        </row>
        <row r="2793">
          <cell r="A2793">
            <v>643744</v>
          </cell>
        </row>
        <row r="2794">
          <cell r="A2794">
            <v>643746</v>
          </cell>
        </row>
        <row r="2795">
          <cell r="A2795">
            <v>643748</v>
          </cell>
        </row>
        <row r="2796">
          <cell r="A2796">
            <v>643750</v>
          </cell>
        </row>
        <row r="2797">
          <cell r="A2797">
            <v>643754</v>
          </cell>
        </row>
        <row r="2798">
          <cell r="A2798">
            <v>643756</v>
          </cell>
        </row>
        <row r="2799">
          <cell r="A2799">
            <v>643758</v>
          </cell>
        </row>
        <row r="2800">
          <cell r="A2800">
            <v>644005</v>
          </cell>
        </row>
        <row r="2801">
          <cell r="A2801">
            <v>644010</v>
          </cell>
        </row>
        <row r="2802">
          <cell r="A2802">
            <v>645005</v>
          </cell>
        </row>
        <row r="2803">
          <cell r="A2803">
            <v>645010</v>
          </cell>
        </row>
        <row r="2804">
          <cell r="A2804">
            <v>645505</v>
          </cell>
        </row>
        <row r="2805">
          <cell r="A2805">
            <v>645510</v>
          </cell>
        </row>
        <row r="2806">
          <cell r="A2806">
            <v>645515</v>
          </cell>
        </row>
        <row r="2807">
          <cell r="A2807">
            <v>645520</v>
          </cell>
        </row>
        <row r="2808">
          <cell r="A2808">
            <v>645525</v>
          </cell>
        </row>
        <row r="2809">
          <cell r="A2809">
            <v>645530</v>
          </cell>
        </row>
        <row r="2810">
          <cell r="A2810">
            <v>645535</v>
          </cell>
        </row>
        <row r="2811">
          <cell r="A2811">
            <v>647505</v>
          </cell>
        </row>
        <row r="2812">
          <cell r="A2812">
            <v>647510</v>
          </cell>
        </row>
        <row r="2813">
          <cell r="A2813">
            <v>648005</v>
          </cell>
        </row>
        <row r="2814">
          <cell r="A2814">
            <v>648010</v>
          </cell>
        </row>
        <row r="2815">
          <cell r="A2815">
            <v>810505</v>
          </cell>
        </row>
        <row r="2816">
          <cell r="A2816">
            <v>810510</v>
          </cell>
        </row>
        <row r="2817">
          <cell r="A2817">
            <v>811005</v>
          </cell>
        </row>
        <row r="2818">
          <cell r="A2818">
            <v>811010</v>
          </cell>
        </row>
        <row r="2819">
          <cell r="A2819">
            <v>811095</v>
          </cell>
        </row>
        <row r="2820">
          <cell r="A2820">
            <v>812005</v>
          </cell>
        </row>
        <row r="2821">
          <cell r="A2821">
            <v>812010</v>
          </cell>
        </row>
        <row r="2822">
          <cell r="A2822">
            <v>812015</v>
          </cell>
        </row>
        <row r="2823">
          <cell r="A2823">
            <v>812020</v>
          </cell>
        </row>
        <row r="2824">
          <cell r="A2824">
            <v>812025</v>
          </cell>
        </row>
        <row r="2825">
          <cell r="A2825">
            <v>812030</v>
          </cell>
        </row>
        <row r="2826">
          <cell r="A2826">
            <v>812035</v>
          </cell>
        </row>
        <row r="2827">
          <cell r="A2827">
            <v>812095</v>
          </cell>
        </row>
        <row r="2828">
          <cell r="A2828">
            <v>813505</v>
          </cell>
        </row>
        <row r="2829">
          <cell r="A2829">
            <v>813510</v>
          </cell>
        </row>
        <row r="2830">
          <cell r="A2830">
            <v>813515</v>
          </cell>
        </row>
        <row r="2831">
          <cell r="A2831">
            <v>813520</v>
          </cell>
        </row>
        <row r="2832">
          <cell r="A2832">
            <v>813525</v>
          </cell>
        </row>
        <row r="2833">
          <cell r="A2833">
            <v>814005</v>
          </cell>
        </row>
        <row r="2834">
          <cell r="A2834">
            <v>814010</v>
          </cell>
        </row>
        <row r="2835">
          <cell r="A2835">
            <v>814015</v>
          </cell>
        </row>
        <row r="2836">
          <cell r="A2836">
            <v>814020</v>
          </cell>
        </row>
        <row r="2837">
          <cell r="A2837">
            <v>814025</v>
          </cell>
        </row>
        <row r="2838">
          <cell r="A2838">
            <v>814105</v>
          </cell>
        </row>
        <row r="2839">
          <cell r="A2839">
            <v>814110</v>
          </cell>
        </row>
        <row r="2840">
          <cell r="A2840">
            <v>814195</v>
          </cell>
        </row>
        <row r="2841">
          <cell r="A2841">
            <v>814203</v>
          </cell>
        </row>
        <row r="2842">
          <cell r="A2842">
            <v>814205</v>
          </cell>
        </row>
        <row r="2843">
          <cell r="A2843">
            <v>814207</v>
          </cell>
        </row>
        <row r="2844">
          <cell r="A2844">
            <v>814209</v>
          </cell>
        </row>
        <row r="2845">
          <cell r="A2845">
            <v>814211</v>
          </cell>
        </row>
        <row r="2846">
          <cell r="A2846">
            <v>814213</v>
          </cell>
        </row>
        <row r="2847">
          <cell r="A2847">
            <v>814215</v>
          </cell>
        </row>
        <row r="2848">
          <cell r="A2848">
            <v>814217</v>
          </cell>
        </row>
        <row r="2849">
          <cell r="A2849">
            <v>814219</v>
          </cell>
        </row>
        <row r="2850">
          <cell r="A2850">
            <v>814221</v>
          </cell>
        </row>
        <row r="2851">
          <cell r="A2851">
            <v>814223</v>
          </cell>
        </row>
        <row r="2852">
          <cell r="A2852">
            <v>814225</v>
          </cell>
        </row>
        <row r="2853">
          <cell r="A2853">
            <v>814227</v>
          </cell>
        </row>
        <row r="2854">
          <cell r="A2854">
            <v>814229</v>
          </cell>
        </row>
        <row r="2855">
          <cell r="A2855">
            <v>814231</v>
          </cell>
        </row>
        <row r="2856">
          <cell r="A2856">
            <v>814233</v>
          </cell>
        </row>
        <row r="2857">
          <cell r="A2857">
            <v>814235</v>
          </cell>
        </row>
        <row r="2858">
          <cell r="A2858">
            <v>814237</v>
          </cell>
        </row>
        <row r="2859">
          <cell r="A2859">
            <v>814239</v>
          </cell>
        </row>
        <row r="2860">
          <cell r="A2860">
            <v>814241</v>
          </cell>
        </row>
        <row r="2861">
          <cell r="A2861">
            <v>814243</v>
          </cell>
        </row>
        <row r="2862">
          <cell r="A2862">
            <v>814245</v>
          </cell>
        </row>
        <row r="2863">
          <cell r="A2863">
            <v>814247</v>
          </cell>
        </row>
        <row r="2864">
          <cell r="A2864">
            <v>814249</v>
          </cell>
        </row>
        <row r="2865">
          <cell r="A2865">
            <v>814251</v>
          </cell>
        </row>
        <row r="2866">
          <cell r="A2866">
            <v>814253</v>
          </cell>
        </row>
        <row r="2867">
          <cell r="A2867">
            <v>814255</v>
          </cell>
        </row>
        <row r="2868">
          <cell r="A2868">
            <v>814257</v>
          </cell>
        </row>
        <row r="2869">
          <cell r="A2869">
            <v>814259</v>
          </cell>
        </row>
        <row r="2870">
          <cell r="A2870">
            <v>814261</v>
          </cell>
        </row>
        <row r="2871">
          <cell r="A2871">
            <v>814263</v>
          </cell>
        </row>
        <row r="2872">
          <cell r="A2872">
            <v>814265</v>
          </cell>
        </row>
        <row r="2873">
          <cell r="A2873">
            <v>814295</v>
          </cell>
        </row>
        <row r="2874">
          <cell r="A2874">
            <v>815005</v>
          </cell>
        </row>
        <row r="2875">
          <cell r="A2875">
            <v>815010</v>
          </cell>
        </row>
        <row r="2876">
          <cell r="A2876">
            <v>815015</v>
          </cell>
        </row>
        <row r="2877">
          <cell r="A2877">
            <v>815020</v>
          </cell>
        </row>
        <row r="2878">
          <cell r="A2878">
            <v>815025</v>
          </cell>
        </row>
        <row r="2879">
          <cell r="A2879">
            <v>815205</v>
          </cell>
        </row>
        <row r="2880">
          <cell r="A2880">
            <v>815210</v>
          </cell>
        </row>
        <row r="2881">
          <cell r="A2881">
            <v>815295</v>
          </cell>
        </row>
        <row r="2882">
          <cell r="A2882">
            <v>815405</v>
          </cell>
        </row>
        <row r="2883">
          <cell r="A2883">
            <v>815410</v>
          </cell>
        </row>
        <row r="2884">
          <cell r="A2884">
            <v>815415</v>
          </cell>
        </row>
        <row r="2885">
          <cell r="A2885">
            <v>815420</v>
          </cell>
        </row>
        <row r="2886">
          <cell r="A2886">
            <v>815425</v>
          </cell>
        </row>
        <row r="2887">
          <cell r="A2887">
            <v>815605</v>
          </cell>
        </row>
        <row r="2888">
          <cell r="A2888">
            <v>815610</v>
          </cell>
        </row>
        <row r="2889">
          <cell r="A2889">
            <v>815615</v>
          </cell>
        </row>
        <row r="2890">
          <cell r="A2890">
            <v>815620</v>
          </cell>
        </row>
        <row r="2891">
          <cell r="A2891">
            <v>815625</v>
          </cell>
        </row>
        <row r="2892">
          <cell r="A2892">
            <v>815630</v>
          </cell>
        </row>
        <row r="2893">
          <cell r="A2893">
            <v>815705</v>
          </cell>
        </row>
        <row r="2894">
          <cell r="A2894">
            <v>815710</v>
          </cell>
        </row>
        <row r="2895">
          <cell r="A2895">
            <v>815715</v>
          </cell>
        </row>
        <row r="2896">
          <cell r="A2896">
            <v>815720</v>
          </cell>
        </row>
        <row r="2897">
          <cell r="A2897">
            <v>815725</v>
          </cell>
        </row>
        <row r="2898">
          <cell r="A2898">
            <v>815730</v>
          </cell>
        </row>
        <row r="2899">
          <cell r="A2899">
            <v>815905</v>
          </cell>
        </row>
        <row r="2900">
          <cell r="A2900">
            <v>815910</v>
          </cell>
        </row>
        <row r="2901">
          <cell r="A2901">
            <v>815995</v>
          </cell>
        </row>
        <row r="2902">
          <cell r="A2902">
            <v>816005</v>
          </cell>
        </row>
        <row r="2903">
          <cell r="A2903">
            <v>816010</v>
          </cell>
        </row>
        <row r="2904">
          <cell r="A2904">
            <v>816095</v>
          </cell>
        </row>
        <row r="2905">
          <cell r="A2905">
            <v>817305</v>
          </cell>
        </row>
        <row r="2906">
          <cell r="A2906">
            <v>817405</v>
          </cell>
        </row>
        <row r="2907">
          <cell r="A2907">
            <v>817410</v>
          </cell>
        </row>
        <row r="2908">
          <cell r="A2908">
            <v>817415</v>
          </cell>
        </row>
        <row r="2909">
          <cell r="A2909">
            <v>817420</v>
          </cell>
        </row>
        <row r="2910">
          <cell r="A2910">
            <v>819505</v>
          </cell>
        </row>
        <row r="2911">
          <cell r="A2911">
            <v>819510</v>
          </cell>
        </row>
        <row r="2912">
          <cell r="A2912">
            <v>819515</v>
          </cell>
        </row>
        <row r="2913">
          <cell r="A2913">
            <v>819595</v>
          </cell>
        </row>
        <row r="2914">
          <cell r="A2914">
            <v>820505</v>
          </cell>
        </row>
        <row r="2915">
          <cell r="A2915">
            <v>820510</v>
          </cell>
        </row>
        <row r="2916">
          <cell r="A2916">
            <v>820515</v>
          </cell>
        </row>
        <row r="2917">
          <cell r="A2917">
            <v>820595</v>
          </cell>
        </row>
        <row r="2918">
          <cell r="A2918">
            <v>820605</v>
          </cell>
        </row>
        <row r="2919">
          <cell r="A2919">
            <v>820610</v>
          </cell>
        </row>
        <row r="2920">
          <cell r="A2920">
            <v>821105</v>
          </cell>
        </row>
        <row r="2921">
          <cell r="A2921">
            <v>821110</v>
          </cell>
        </row>
        <row r="2922">
          <cell r="A2922">
            <v>821115</v>
          </cell>
        </row>
        <row r="2923">
          <cell r="A2923">
            <v>821120</v>
          </cell>
        </row>
        <row r="2924">
          <cell r="A2924">
            <v>821205</v>
          </cell>
        </row>
        <row r="2925">
          <cell r="A2925">
            <v>821210</v>
          </cell>
        </row>
        <row r="2926">
          <cell r="A2926">
            <v>821215</v>
          </cell>
        </row>
        <row r="2927">
          <cell r="A2927">
            <v>821220</v>
          </cell>
        </row>
        <row r="2928">
          <cell r="A2928">
            <v>821305</v>
          </cell>
        </row>
        <row r="2929">
          <cell r="A2929">
            <v>821310</v>
          </cell>
        </row>
        <row r="2930">
          <cell r="A2930">
            <v>821315</v>
          </cell>
        </row>
        <row r="2931">
          <cell r="A2931">
            <v>821320</v>
          </cell>
        </row>
        <row r="2932">
          <cell r="A2932">
            <v>821395</v>
          </cell>
        </row>
        <row r="2933">
          <cell r="A2933">
            <v>821405</v>
          </cell>
        </row>
        <row r="2934">
          <cell r="A2934">
            <v>821410</v>
          </cell>
        </row>
        <row r="2935">
          <cell r="A2935">
            <v>821415</v>
          </cell>
        </row>
        <row r="2936">
          <cell r="A2936">
            <v>821420</v>
          </cell>
        </row>
        <row r="2937">
          <cell r="A2937">
            <v>821495</v>
          </cell>
        </row>
        <row r="2938">
          <cell r="A2938">
            <v>821505</v>
          </cell>
        </row>
        <row r="2939">
          <cell r="A2939">
            <v>821510</v>
          </cell>
        </row>
        <row r="2940">
          <cell r="A2940">
            <v>821705</v>
          </cell>
        </row>
        <row r="2941">
          <cell r="A2941">
            <v>821710</v>
          </cell>
        </row>
        <row r="2942">
          <cell r="A2942">
            <v>821715</v>
          </cell>
        </row>
        <row r="2943">
          <cell r="A2943">
            <v>821805</v>
          </cell>
        </row>
        <row r="2944">
          <cell r="A2944">
            <v>821810</v>
          </cell>
        </row>
        <row r="2945">
          <cell r="A2945">
            <v>821905</v>
          </cell>
        </row>
        <row r="2946">
          <cell r="A2946">
            <v>822005</v>
          </cell>
        </row>
        <row r="2947">
          <cell r="A2947">
            <v>822010</v>
          </cell>
        </row>
        <row r="2948">
          <cell r="A2948">
            <v>822015</v>
          </cell>
        </row>
        <row r="2949">
          <cell r="A2949">
            <v>822020</v>
          </cell>
        </row>
        <row r="2950">
          <cell r="A2950">
            <v>822025</v>
          </cell>
        </row>
        <row r="2951">
          <cell r="A2951">
            <v>827402</v>
          </cell>
        </row>
        <row r="2952">
          <cell r="A2952">
            <v>827404</v>
          </cell>
        </row>
        <row r="2953">
          <cell r="A2953">
            <v>827406</v>
          </cell>
        </row>
        <row r="2954">
          <cell r="A2954">
            <v>827408</v>
          </cell>
        </row>
        <row r="2955">
          <cell r="A2955">
            <v>827410</v>
          </cell>
        </row>
        <row r="2956">
          <cell r="A2956">
            <v>827412</v>
          </cell>
        </row>
        <row r="2957">
          <cell r="A2957">
            <v>827414</v>
          </cell>
        </row>
        <row r="2958">
          <cell r="A2958">
            <v>827416</v>
          </cell>
        </row>
        <row r="2959">
          <cell r="A2959">
            <v>827418</v>
          </cell>
        </row>
        <row r="2960">
          <cell r="A2960">
            <v>827420</v>
          </cell>
        </row>
        <row r="2961">
          <cell r="A2961">
            <v>827422</v>
          </cell>
        </row>
        <row r="2962">
          <cell r="A2962">
            <v>827424</v>
          </cell>
        </row>
        <row r="2963">
          <cell r="A2963">
            <v>827426</v>
          </cell>
        </row>
        <row r="2964">
          <cell r="A2964">
            <v>827428</v>
          </cell>
        </row>
        <row r="2965">
          <cell r="A2965">
            <v>827430</v>
          </cell>
        </row>
        <row r="2966">
          <cell r="A2966">
            <v>827432</v>
          </cell>
        </row>
        <row r="2967">
          <cell r="A2967">
            <v>827434</v>
          </cell>
        </row>
        <row r="2968">
          <cell r="A2968">
            <v>827436</v>
          </cell>
        </row>
        <row r="2969">
          <cell r="A2969">
            <v>827438</v>
          </cell>
        </row>
        <row r="2970">
          <cell r="A2970">
            <v>827440</v>
          </cell>
        </row>
        <row r="2971">
          <cell r="A2971">
            <v>827442</v>
          </cell>
        </row>
        <row r="2972">
          <cell r="A2972">
            <v>827444</v>
          </cell>
        </row>
        <row r="2973">
          <cell r="A2973">
            <v>827446</v>
          </cell>
        </row>
        <row r="2974">
          <cell r="A2974">
            <v>827448</v>
          </cell>
        </row>
        <row r="2975">
          <cell r="A2975">
            <v>827450</v>
          </cell>
        </row>
        <row r="2976">
          <cell r="A2976">
            <v>827452</v>
          </cell>
        </row>
        <row r="2977">
          <cell r="A2977">
            <v>827454</v>
          </cell>
        </row>
        <row r="2978">
          <cell r="A2978">
            <v>827456</v>
          </cell>
        </row>
        <row r="2979">
          <cell r="A2979">
            <v>827458</v>
          </cell>
        </row>
        <row r="2980">
          <cell r="A2980">
            <v>827460</v>
          </cell>
        </row>
        <row r="2981">
          <cell r="A2981">
            <v>827462</v>
          </cell>
        </row>
        <row r="2982">
          <cell r="A2982">
            <v>827464</v>
          </cell>
        </row>
        <row r="2983">
          <cell r="A2983">
            <v>827466</v>
          </cell>
        </row>
        <row r="2984">
          <cell r="A2984">
            <v>827468</v>
          </cell>
        </row>
        <row r="2985">
          <cell r="A2985">
            <v>827470</v>
          </cell>
        </row>
        <row r="2986">
          <cell r="A2986">
            <v>827472</v>
          </cell>
        </row>
        <row r="2987">
          <cell r="A2987">
            <v>827474</v>
          </cell>
        </row>
        <row r="2988">
          <cell r="A2988">
            <v>827476</v>
          </cell>
        </row>
        <row r="2989">
          <cell r="A2989">
            <v>827478</v>
          </cell>
        </row>
        <row r="2990">
          <cell r="A2990">
            <v>827480</v>
          </cell>
        </row>
        <row r="2991">
          <cell r="A2991">
            <v>827482</v>
          </cell>
        </row>
        <row r="2992">
          <cell r="A2992">
            <v>827484</v>
          </cell>
        </row>
        <row r="2993">
          <cell r="A2993">
            <v>827486</v>
          </cell>
        </row>
        <row r="2994">
          <cell r="A2994">
            <v>827488</v>
          </cell>
        </row>
        <row r="2995">
          <cell r="A2995">
            <v>827490</v>
          </cell>
        </row>
        <row r="2996">
          <cell r="A2996">
            <v>828102</v>
          </cell>
        </row>
        <row r="2997">
          <cell r="A2997">
            <v>828103</v>
          </cell>
        </row>
        <row r="2998">
          <cell r="A2998">
            <v>828104</v>
          </cell>
        </row>
        <row r="2999">
          <cell r="A2999">
            <v>828105</v>
          </cell>
        </row>
        <row r="3000">
          <cell r="A3000">
            <v>828106</v>
          </cell>
        </row>
        <row r="3001">
          <cell r="A3001">
            <v>828108</v>
          </cell>
        </row>
        <row r="3002">
          <cell r="A3002">
            <v>828110</v>
          </cell>
        </row>
        <row r="3003">
          <cell r="A3003">
            <v>828112</v>
          </cell>
        </row>
        <row r="3004">
          <cell r="A3004">
            <v>828113</v>
          </cell>
        </row>
        <row r="3005">
          <cell r="A3005">
            <v>828114</v>
          </cell>
        </row>
        <row r="3006">
          <cell r="A3006">
            <v>828116</v>
          </cell>
        </row>
        <row r="3007">
          <cell r="A3007">
            <v>828118</v>
          </cell>
        </row>
        <row r="3008">
          <cell r="A3008">
            <v>828120</v>
          </cell>
        </row>
        <row r="3009">
          <cell r="A3009">
            <v>828122</v>
          </cell>
        </row>
        <row r="3010">
          <cell r="A3010">
            <v>828123</v>
          </cell>
        </row>
        <row r="3011">
          <cell r="A3011">
            <v>828124</v>
          </cell>
        </row>
        <row r="3012">
          <cell r="A3012">
            <v>828126</v>
          </cell>
        </row>
        <row r="3013">
          <cell r="A3013">
            <v>828128</v>
          </cell>
        </row>
        <row r="3014">
          <cell r="A3014">
            <v>828130</v>
          </cell>
        </row>
        <row r="3015">
          <cell r="A3015">
            <v>828202</v>
          </cell>
        </row>
        <row r="3016">
          <cell r="A3016">
            <v>828203</v>
          </cell>
        </row>
        <row r="3017">
          <cell r="A3017">
            <v>828204</v>
          </cell>
        </row>
        <row r="3018">
          <cell r="A3018">
            <v>828206</v>
          </cell>
        </row>
        <row r="3019">
          <cell r="A3019">
            <v>828208</v>
          </cell>
        </row>
        <row r="3020">
          <cell r="A3020">
            <v>828210</v>
          </cell>
        </row>
        <row r="3021">
          <cell r="A3021">
            <v>828212</v>
          </cell>
        </row>
        <row r="3022">
          <cell r="A3022">
            <v>828213</v>
          </cell>
        </row>
        <row r="3023">
          <cell r="A3023">
            <v>828214</v>
          </cell>
        </row>
        <row r="3024">
          <cell r="A3024">
            <v>828216</v>
          </cell>
        </row>
        <row r="3025">
          <cell r="A3025">
            <v>828218</v>
          </cell>
        </row>
        <row r="3026">
          <cell r="A3026">
            <v>828220</v>
          </cell>
        </row>
        <row r="3027">
          <cell r="A3027">
            <v>828222</v>
          </cell>
        </row>
        <row r="3028">
          <cell r="A3028">
            <v>828223</v>
          </cell>
        </row>
        <row r="3029">
          <cell r="A3029">
            <v>828224</v>
          </cell>
        </row>
        <row r="3030">
          <cell r="A3030">
            <v>828226</v>
          </cell>
        </row>
        <row r="3031">
          <cell r="A3031">
            <v>828228</v>
          </cell>
        </row>
        <row r="3032">
          <cell r="A3032">
            <v>828230</v>
          </cell>
        </row>
        <row r="3033">
          <cell r="A3033">
            <v>828302</v>
          </cell>
        </row>
        <row r="3034">
          <cell r="A3034">
            <v>828304</v>
          </cell>
        </row>
        <row r="3035">
          <cell r="A3035">
            <v>828306</v>
          </cell>
        </row>
        <row r="3036">
          <cell r="A3036">
            <v>828308</v>
          </cell>
        </row>
        <row r="3037">
          <cell r="A3037">
            <v>828310</v>
          </cell>
        </row>
        <row r="3038">
          <cell r="A3038">
            <v>828312</v>
          </cell>
        </row>
        <row r="3039">
          <cell r="A3039">
            <v>828314</v>
          </cell>
        </row>
        <row r="3040">
          <cell r="A3040">
            <v>828316</v>
          </cell>
        </row>
        <row r="3041">
          <cell r="A3041">
            <v>828318</v>
          </cell>
        </row>
        <row r="3042">
          <cell r="A3042">
            <v>828320</v>
          </cell>
        </row>
        <row r="3043">
          <cell r="A3043">
            <v>828322</v>
          </cell>
        </row>
        <row r="3044">
          <cell r="A3044">
            <v>828324</v>
          </cell>
        </row>
        <row r="3045">
          <cell r="A3045">
            <v>828326</v>
          </cell>
        </row>
        <row r="3046">
          <cell r="A3046">
            <v>828328</v>
          </cell>
        </row>
        <row r="3047">
          <cell r="A3047">
            <v>828330</v>
          </cell>
        </row>
        <row r="3048">
          <cell r="A3048">
            <v>828402</v>
          </cell>
        </row>
        <row r="3049">
          <cell r="A3049">
            <v>828404</v>
          </cell>
        </row>
        <row r="3050">
          <cell r="A3050">
            <v>828406</v>
          </cell>
        </row>
        <row r="3051">
          <cell r="A3051">
            <v>828408</v>
          </cell>
        </row>
        <row r="3052">
          <cell r="A3052">
            <v>828410</v>
          </cell>
        </row>
        <row r="3053">
          <cell r="A3053">
            <v>828412</v>
          </cell>
        </row>
        <row r="3054">
          <cell r="A3054">
            <v>828414</v>
          </cell>
        </row>
        <row r="3055">
          <cell r="A3055">
            <v>828416</v>
          </cell>
        </row>
        <row r="3056">
          <cell r="A3056">
            <v>828418</v>
          </cell>
        </row>
        <row r="3057">
          <cell r="A3057">
            <v>828420</v>
          </cell>
        </row>
        <row r="3058">
          <cell r="A3058">
            <v>828422</v>
          </cell>
        </row>
        <row r="3059">
          <cell r="A3059">
            <v>828424</v>
          </cell>
        </row>
        <row r="3060">
          <cell r="A3060">
            <v>828426</v>
          </cell>
        </row>
        <row r="3061">
          <cell r="A3061">
            <v>828428</v>
          </cell>
        </row>
        <row r="3062">
          <cell r="A3062">
            <v>828430</v>
          </cell>
        </row>
        <row r="3063">
          <cell r="A3063">
            <v>828502</v>
          </cell>
        </row>
        <row r="3064">
          <cell r="A3064">
            <v>828504</v>
          </cell>
        </row>
        <row r="3065">
          <cell r="A3065">
            <v>828506</v>
          </cell>
        </row>
        <row r="3066">
          <cell r="A3066">
            <v>828508</v>
          </cell>
        </row>
        <row r="3067">
          <cell r="A3067">
            <v>828510</v>
          </cell>
        </row>
        <row r="3068">
          <cell r="A3068">
            <v>828512</v>
          </cell>
        </row>
        <row r="3069">
          <cell r="A3069">
            <v>828514</v>
          </cell>
        </row>
        <row r="3070">
          <cell r="A3070">
            <v>828516</v>
          </cell>
        </row>
        <row r="3071">
          <cell r="A3071">
            <v>828518</v>
          </cell>
        </row>
        <row r="3072">
          <cell r="A3072">
            <v>828520</v>
          </cell>
        </row>
        <row r="3073">
          <cell r="A3073">
            <v>828522</v>
          </cell>
        </row>
        <row r="3074">
          <cell r="A3074">
            <v>828524</v>
          </cell>
        </row>
        <row r="3075">
          <cell r="A3075">
            <v>828526</v>
          </cell>
        </row>
        <row r="3076">
          <cell r="A3076">
            <v>828528</v>
          </cell>
        </row>
        <row r="3077">
          <cell r="A3077">
            <v>828530</v>
          </cell>
        </row>
        <row r="3078">
          <cell r="A3078">
            <v>828602</v>
          </cell>
        </row>
        <row r="3079">
          <cell r="A3079">
            <v>828604</v>
          </cell>
        </row>
        <row r="3080">
          <cell r="A3080">
            <v>828606</v>
          </cell>
        </row>
        <row r="3081">
          <cell r="A3081">
            <v>828608</v>
          </cell>
        </row>
        <row r="3082">
          <cell r="A3082">
            <v>828610</v>
          </cell>
        </row>
        <row r="3083">
          <cell r="A3083">
            <v>828612</v>
          </cell>
        </row>
        <row r="3084">
          <cell r="A3084">
            <v>828614</v>
          </cell>
        </row>
        <row r="3085">
          <cell r="A3085">
            <v>828616</v>
          </cell>
        </row>
        <row r="3086">
          <cell r="A3086">
            <v>828618</v>
          </cell>
        </row>
        <row r="3087">
          <cell r="A3087">
            <v>828620</v>
          </cell>
        </row>
        <row r="3088">
          <cell r="A3088">
            <v>828622</v>
          </cell>
        </row>
        <row r="3089">
          <cell r="A3089">
            <v>828624</v>
          </cell>
        </row>
        <row r="3090">
          <cell r="A3090">
            <v>828626</v>
          </cell>
        </row>
        <row r="3091">
          <cell r="A3091">
            <v>828628</v>
          </cell>
        </row>
        <row r="3092">
          <cell r="A3092">
            <v>828630</v>
          </cell>
        </row>
        <row r="3093">
          <cell r="A3093">
            <v>828702</v>
          </cell>
        </row>
        <row r="3094">
          <cell r="A3094">
            <v>828704</v>
          </cell>
        </row>
        <row r="3095">
          <cell r="A3095">
            <v>828706</v>
          </cell>
        </row>
        <row r="3096">
          <cell r="A3096">
            <v>828708</v>
          </cell>
        </row>
        <row r="3097">
          <cell r="A3097">
            <v>828710</v>
          </cell>
        </row>
        <row r="3098">
          <cell r="A3098">
            <v>828712</v>
          </cell>
        </row>
        <row r="3099">
          <cell r="A3099">
            <v>828714</v>
          </cell>
        </row>
        <row r="3100">
          <cell r="A3100">
            <v>828716</v>
          </cell>
        </row>
        <row r="3101">
          <cell r="A3101">
            <v>828718</v>
          </cell>
        </row>
        <row r="3102">
          <cell r="A3102">
            <v>828720</v>
          </cell>
        </row>
        <row r="3103">
          <cell r="A3103">
            <v>828722</v>
          </cell>
        </row>
        <row r="3104">
          <cell r="A3104">
            <v>828724</v>
          </cell>
        </row>
        <row r="3105">
          <cell r="A3105">
            <v>828726</v>
          </cell>
        </row>
        <row r="3106">
          <cell r="A3106">
            <v>828728</v>
          </cell>
        </row>
        <row r="3107">
          <cell r="A3107">
            <v>828730</v>
          </cell>
        </row>
        <row r="3108">
          <cell r="A3108">
            <v>828802</v>
          </cell>
        </row>
        <row r="3109">
          <cell r="A3109">
            <v>828804</v>
          </cell>
        </row>
        <row r="3110">
          <cell r="A3110">
            <v>828806</v>
          </cell>
        </row>
        <row r="3111">
          <cell r="A3111">
            <v>828808</v>
          </cell>
        </row>
        <row r="3112">
          <cell r="A3112">
            <v>828810</v>
          </cell>
        </row>
        <row r="3113">
          <cell r="A3113">
            <v>828812</v>
          </cell>
        </row>
        <row r="3114">
          <cell r="A3114">
            <v>828814</v>
          </cell>
        </row>
        <row r="3115">
          <cell r="A3115">
            <v>828816</v>
          </cell>
        </row>
        <row r="3116">
          <cell r="A3116">
            <v>828818</v>
          </cell>
        </row>
        <row r="3117">
          <cell r="A3117">
            <v>828820</v>
          </cell>
        </row>
        <row r="3118">
          <cell r="A3118">
            <v>828822</v>
          </cell>
        </row>
        <row r="3119">
          <cell r="A3119">
            <v>828824</v>
          </cell>
        </row>
        <row r="3120">
          <cell r="A3120">
            <v>828826</v>
          </cell>
        </row>
        <row r="3121">
          <cell r="A3121">
            <v>828828</v>
          </cell>
        </row>
        <row r="3122">
          <cell r="A3122">
            <v>828830</v>
          </cell>
        </row>
        <row r="3123">
          <cell r="A3123">
            <v>829501</v>
          </cell>
        </row>
        <row r="3124">
          <cell r="A3124">
            <v>829502</v>
          </cell>
        </row>
        <row r="3125">
          <cell r="A3125">
            <v>829505</v>
          </cell>
        </row>
        <row r="3126">
          <cell r="A3126">
            <v>829510</v>
          </cell>
        </row>
        <row r="3127">
          <cell r="A3127">
            <v>829511</v>
          </cell>
        </row>
        <row r="3128">
          <cell r="A3128">
            <v>829512</v>
          </cell>
        </row>
        <row r="3129">
          <cell r="A3129">
            <v>829515</v>
          </cell>
        </row>
        <row r="3130">
          <cell r="A3130">
            <v>829516</v>
          </cell>
        </row>
        <row r="3131">
          <cell r="A3131">
            <v>829517</v>
          </cell>
        </row>
        <row r="3132">
          <cell r="A3132">
            <v>829520</v>
          </cell>
        </row>
        <row r="3133">
          <cell r="A3133">
            <v>829525</v>
          </cell>
        </row>
        <row r="3134">
          <cell r="A3134">
            <v>829526</v>
          </cell>
        </row>
        <row r="3135">
          <cell r="A3135">
            <v>829530</v>
          </cell>
        </row>
        <row r="3136">
          <cell r="A3136">
            <v>829531</v>
          </cell>
        </row>
        <row r="3137">
          <cell r="A3137">
            <v>829532</v>
          </cell>
        </row>
        <row r="3138">
          <cell r="A3138">
            <v>829534</v>
          </cell>
        </row>
        <row r="3139">
          <cell r="A3139">
            <v>829535</v>
          </cell>
        </row>
        <row r="3140">
          <cell r="A3140">
            <v>829537</v>
          </cell>
        </row>
        <row r="3141">
          <cell r="A3141">
            <v>829595</v>
          </cell>
        </row>
        <row r="3142">
          <cell r="A3142">
            <v>830505</v>
          </cell>
        </row>
        <row r="3143">
          <cell r="A3143">
            <v>840505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UMEN (2)"/>
      <sheetName val="INVERSIONES"/>
      <sheetName val="GRAFICOS"/>
      <sheetName val="GERENCIA"/>
      <sheetName val="Provisones"/>
    </sheetNames>
    <sheetDataSet>
      <sheetData sheetId="0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1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2"/>
      <sheetData sheetId="3"/>
      <sheetData sheetId="4"/>
      <sheetData sheetId="5"/>
      <sheetData sheetId="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  <row r="15">
          <cell r="B15">
            <v>63.0004837462428</v>
          </cell>
        </row>
      </sheetData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c.Vinculados"/>
      <sheetName val="CxC y CxP Vinculados"/>
      <sheetName val="Bonos 2004"/>
      <sheetName val="ANEXO_05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"/>
      <sheetName val="3"/>
      <sheetName val="4"/>
      <sheetName val="5"/>
      <sheetName val="11"/>
      <sheetName val="6"/>
      <sheetName val="7"/>
      <sheetName val="8"/>
      <sheetName val="Grafica"/>
      <sheetName val="PROV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8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estimado (2)"/>
      <sheetName val="Datos estimado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</sheetNames>
    <sheetDataSet>
      <sheetData sheetId="0"/>
      <sheetData sheetId="1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144"/>
  <sheetViews>
    <sheetView view="pageBreakPreview" topLeftCell="A16" zoomScaleNormal="90" zoomScaleSheetLayoutView="100" workbookViewId="0">
      <selection activeCell="A28" sqref="A28"/>
    </sheetView>
  </sheetViews>
  <sheetFormatPr baseColWidth="10" defaultColWidth="8" defaultRowHeight="12.75" x14ac:dyDescent="0.25"/>
  <cols>
    <col min="1" max="1" width="87" style="20" customWidth="1"/>
    <col min="2" max="2" width="6.7109375" style="14" customWidth="1"/>
    <col min="3" max="3" width="28.140625" style="20" customWidth="1"/>
    <col min="4" max="4" width="13" style="20" bestFit="1" customWidth="1"/>
    <col min="5" max="5" width="21.5703125" style="20" bestFit="1" customWidth="1"/>
    <col min="6" max="6" width="12.140625" style="20" bestFit="1" customWidth="1"/>
    <col min="7" max="7" width="15.85546875" style="20" customWidth="1"/>
    <col min="8" max="16384" width="8" style="20"/>
  </cols>
  <sheetData>
    <row r="1" spans="1:9" s="19" customFormat="1" ht="15.75" x14ac:dyDescent="0.25">
      <c r="A1" s="17" t="s">
        <v>0</v>
      </c>
      <c r="B1" s="18"/>
      <c r="C1" s="18"/>
    </row>
    <row r="2" spans="1:9" s="19" customFormat="1" ht="15.75" x14ac:dyDescent="0.25">
      <c r="A2" s="17" t="s">
        <v>1</v>
      </c>
      <c r="B2" s="18"/>
      <c r="C2" s="18"/>
    </row>
    <row r="3" spans="1:9" x14ac:dyDescent="0.25">
      <c r="A3" s="17"/>
      <c r="B3" s="17"/>
      <c r="C3" s="17"/>
    </row>
    <row r="4" spans="1:9" s="22" customFormat="1" ht="14.25" x14ac:dyDescent="0.25">
      <c r="A4" s="17" t="s">
        <v>2</v>
      </c>
      <c r="B4" s="21"/>
      <c r="C4" s="21"/>
    </row>
    <row r="5" spans="1:9" s="22" customFormat="1" ht="14.25" x14ac:dyDescent="0.25">
      <c r="A5" s="17" t="s">
        <v>65</v>
      </c>
      <c r="B5" s="21"/>
      <c r="C5" s="21"/>
    </row>
    <row r="6" spans="1:9" s="21" customFormat="1" ht="14.25" x14ac:dyDescent="0.25">
      <c r="A6" s="23" t="s">
        <v>3</v>
      </c>
      <c r="B6" s="24"/>
      <c r="C6" s="24"/>
    </row>
    <row r="7" spans="1:9" s="17" customFormat="1" x14ac:dyDescent="0.25">
      <c r="B7" s="1"/>
    </row>
    <row r="8" spans="1:9" s="17" customFormat="1" x14ac:dyDescent="0.25">
      <c r="B8" s="1"/>
    </row>
    <row r="9" spans="1:9" x14ac:dyDescent="0.25">
      <c r="B9" s="1"/>
      <c r="C9" s="2">
        <v>44562</v>
      </c>
    </row>
    <row r="11" spans="1:9" x14ac:dyDescent="0.25">
      <c r="A11" s="20" t="s">
        <v>4</v>
      </c>
      <c r="B11" s="62"/>
    </row>
    <row r="12" spans="1:9" x14ac:dyDescent="0.25">
      <c r="A12" s="3" t="s">
        <v>5</v>
      </c>
      <c r="B12" s="62"/>
      <c r="C12" s="25">
        <v>63949.9</v>
      </c>
    </row>
    <row r="13" spans="1:9" x14ac:dyDescent="0.25">
      <c r="A13" s="3" t="s">
        <v>6</v>
      </c>
      <c r="B13" s="62"/>
      <c r="C13" s="25">
        <v>0</v>
      </c>
      <c r="G13" s="26"/>
      <c r="I13" s="27"/>
    </row>
    <row r="14" spans="1:9" x14ac:dyDescent="0.25">
      <c r="A14" s="3" t="s">
        <v>7</v>
      </c>
      <c r="B14" s="62"/>
      <c r="C14" s="25">
        <v>1569.6</v>
      </c>
    </row>
    <row r="15" spans="1:9" ht="13.5" customHeight="1" x14ac:dyDescent="0.25">
      <c r="A15" s="3" t="s">
        <v>8</v>
      </c>
      <c r="B15" s="62"/>
      <c r="C15" s="28">
        <v>710.2</v>
      </c>
      <c r="G15" s="26"/>
    </row>
    <row r="16" spans="1:9" ht="13.5" customHeight="1" x14ac:dyDescent="0.25">
      <c r="A16" s="29"/>
      <c r="B16" s="62"/>
      <c r="C16" s="30">
        <f>SUM(C12:C15)</f>
        <v>66229.7</v>
      </c>
      <c r="G16" s="26"/>
    </row>
    <row r="17" spans="1:7" x14ac:dyDescent="0.25">
      <c r="A17" s="31"/>
      <c r="B17" s="62"/>
      <c r="C17" s="25"/>
    </row>
    <row r="18" spans="1:7" x14ac:dyDescent="0.25">
      <c r="A18" s="3" t="s">
        <v>9</v>
      </c>
      <c r="B18" s="62"/>
      <c r="G18" s="26"/>
    </row>
    <row r="19" spans="1:7" x14ac:dyDescent="0.25">
      <c r="A19" s="3" t="s">
        <v>10</v>
      </c>
      <c r="B19" s="62"/>
      <c r="C19" s="25">
        <v>7273.8</v>
      </c>
    </row>
    <row r="20" spans="1:7" ht="15" x14ac:dyDescent="0.25">
      <c r="A20" s="3" t="s">
        <v>11</v>
      </c>
      <c r="B20" s="62"/>
      <c r="C20" s="28">
        <v>6268.1</v>
      </c>
      <c r="G20" s="26"/>
    </row>
    <row r="21" spans="1:7" x14ac:dyDescent="0.25">
      <c r="A21" s="3"/>
      <c r="B21" s="81"/>
      <c r="C21" s="30">
        <f>SUM(C19:C20)</f>
        <v>13541.900000000001</v>
      </c>
      <c r="G21" s="26"/>
    </row>
    <row r="22" spans="1:7" x14ac:dyDescent="0.25">
      <c r="A22" s="3"/>
      <c r="B22" s="62"/>
      <c r="C22" s="25"/>
    </row>
    <row r="23" spans="1:7" x14ac:dyDescent="0.25">
      <c r="A23" s="3" t="s">
        <v>12</v>
      </c>
      <c r="B23" s="62"/>
      <c r="C23" s="25">
        <f>SUM(C16-C21)</f>
        <v>52687.799999999996</v>
      </c>
      <c r="D23" s="32"/>
    </row>
    <row r="24" spans="1:7" x14ac:dyDescent="0.25">
      <c r="A24" s="3"/>
      <c r="B24" s="62"/>
      <c r="C24" s="25"/>
      <c r="G24" s="88"/>
    </row>
    <row r="25" spans="1:7" x14ac:dyDescent="0.25">
      <c r="A25" s="3" t="s">
        <v>13</v>
      </c>
      <c r="B25" s="62"/>
      <c r="C25" s="25"/>
      <c r="G25" s="88"/>
    </row>
    <row r="26" spans="1:7" ht="15" x14ac:dyDescent="0.25">
      <c r="A26" s="3" t="s">
        <v>14</v>
      </c>
      <c r="B26" s="62"/>
      <c r="C26" s="28">
        <v>-14151.3</v>
      </c>
      <c r="E26" s="33"/>
    </row>
    <row r="27" spans="1:7" x14ac:dyDescent="0.25">
      <c r="A27" s="3"/>
      <c r="B27" s="62"/>
      <c r="C27" s="25"/>
      <c r="E27" s="33"/>
    </row>
    <row r="28" spans="1:7" x14ac:dyDescent="0.25">
      <c r="A28" s="3" t="s">
        <v>15</v>
      </c>
      <c r="B28" s="62"/>
      <c r="C28" s="25">
        <f>+C23-C26</f>
        <v>66839.099999999991</v>
      </c>
      <c r="E28" s="34"/>
    </row>
    <row r="29" spans="1:7" x14ac:dyDescent="0.25">
      <c r="A29" s="3"/>
      <c r="B29" s="62"/>
      <c r="C29" s="25"/>
    </row>
    <row r="31" spans="1:7" x14ac:dyDescent="0.25">
      <c r="A31" s="3"/>
      <c r="B31" s="62"/>
      <c r="C31" s="25"/>
      <c r="E31" s="4"/>
      <c r="F31" s="5"/>
      <c r="G31" s="5"/>
    </row>
    <row r="32" spans="1:7" x14ac:dyDescent="0.25">
      <c r="A32" s="3" t="s">
        <v>16</v>
      </c>
      <c r="B32" s="62"/>
      <c r="C32" s="25">
        <v>14850.5</v>
      </c>
      <c r="E32" s="6"/>
      <c r="F32" s="7"/>
      <c r="G32" s="7"/>
    </row>
    <row r="33" spans="1:7" x14ac:dyDescent="0.25">
      <c r="A33" s="3" t="s">
        <v>17</v>
      </c>
      <c r="B33" s="62"/>
      <c r="C33" s="25">
        <v>2</v>
      </c>
      <c r="E33" s="6"/>
      <c r="F33" s="7"/>
      <c r="G33" s="7"/>
    </row>
    <row r="34" spans="1:7" x14ac:dyDescent="0.25">
      <c r="A34" s="3"/>
      <c r="B34" s="62"/>
      <c r="C34" s="25"/>
      <c r="E34" s="6"/>
      <c r="F34" s="7"/>
      <c r="G34" s="7"/>
    </row>
    <row r="35" spans="1:7" x14ac:dyDescent="0.25">
      <c r="A35" s="3" t="s">
        <v>18</v>
      </c>
      <c r="B35" s="62"/>
      <c r="C35" s="25">
        <v>11267.5</v>
      </c>
      <c r="E35" s="6"/>
      <c r="F35" s="8"/>
      <c r="G35" s="8"/>
    </row>
    <row r="36" spans="1:7" x14ac:dyDescent="0.25">
      <c r="A36" s="3"/>
      <c r="B36" s="62"/>
      <c r="C36" s="25"/>
      <c r="E36" s="6"/>
      <c r="F36" s="7"/>
      <c r="G36" s="7"/>
    </row>
    <row r="37" spans="1:7" x14ac:dyDescent="0.25">
      <c r="A37" s="3" t="s">
        <v>19</v>
      </c>
      <c r="B37" s="62"/>
      <c r="E37" s="6"/>
      <c r="F37" s="8"/>
      <c r="G37" s="8"/>
    </row>
    <row r="38" spans="1:7" x14ac:dyDescent="0.25">
      <c r="A38" s="3" t="s">
        <v>20</v>
      </c>
      <c r="B38" s="62"/>
      <c r="C38" s="25">
        <v>1590.1</v>
      </c>
      <c r="E38" s="6"/>
      <c r="F38" s="8"/>
      <c r="G38" s="8"/>
    </row>
    <row r="39" spans="1:7" x14ac:dyDescent="0.25">
      <c r="A39" s="3" t="s">
        <v>21</v>
      </c>
      <c r="B39" s="62"/>
      <c r="C39" s="25">
        <v>489.8</v>
      </c>
      <c r="E39" s="6"/>
      <c r="F39" s="7"/>
      <c r="G39" s="8"/>
    </row>
    <row r="40" spans="1:7" x14ac:dyDescent="0.25">
      <c r="A40" s="3" t="s">
        <v>22</v>
      </c>
      <c r="B40" s="62"/>
      <c r="C40" s="25">
        <v>7384.2</v>
      </c>
      <c r="E40" s="6"/>
      <c r="F40" s="7"/>
      <c r="G40" s="7"/>
    </row>
    <row r="41" spans="1:7" ht="15" x14ac:dyDescent="0.25">
      <c r="A41" s="3" t="s">
        <v>23</v>
      </c>
      <c r="B41" s="62"/>
      <c r="C41" s="28">
        <v>1927.4</v>
      </c>
      <c r="D41" s="47"/>
      <c r="E41" s="6"/>
      <c r="F41" s="9"/>
      <c r="G41" s="9"/>
    </row>
    <row r="42" spans="1:7" x14ac:dyDescent="0.25">
      <c r="A42" s="3"/>
      <c r="B42" s="62"/>
      <c r="C42" s="25">
        <f>SUM(C38:C41)</f>
        <v>11391.5</v>
      </c>
      <c r="E42" s="6"/>
      <c r="F42" s="8"/>
      <c r="G42" s="8"/>
    </row>
    <row r="43" spans="1:7" x14ac:dyDescent="0.25">
      <c r="A43" s="3"/>
      <c r="B43" s="62"/>
      <c r="C43" s="25"/>
      <c r="E43" s="10"/>
      <c r="F43" s="11"/>
      <c r="G43" s="11"/>
    </row>
    <row r="44" spans="1:7" x14ac:dyDescent="0.25">
      <c r="A44" s="3" t="s">
        <v>24</v>
      </c>
      <c r="B44" s="62"/>
      <c r="C44" s="25">
        <f>+C28+C32+C33+C35-C42</f>
        <v>81567.599999999991</v>
      </c>
      <c r="E44" s="12"/>
      <c r="F44" s="8"/>
      <c r="G44" s="8"/>
    </row>
    <row r="45" spans="1:7" s="3" customFormat="1" x14ac:dyDescent="0.25">
      <c r="B45" s="62"/>
      <c r="C45" s="25"/>
      <c r="E45" s="35"/>
      <c r="F45" s="36"/>
    </row>
    <row r="46" spans="1:7" s="3" customFormat="1" x14ac:dyDescent="0.25">
      <c r="A46" s="3" t="s">
        <v>25</v>
      </c>
      <c r="B46" s="62"/>
      <c r="C46" s="25"/>
    </row>
    <row r="47" spans="1:7" s="3" customFormat="1" ht="15" x14ac:dyDescent="0.25">
      <c r="A47" s="3" t="s">
        <v>26</v>
      </c>
      <c r="B47" s="62"/>
      <c r="C47" s="28">
        <v>0</v>
      </c>
      <c r="E47" s="35"/>
    </row>
    <row r="48" spans="1:7" s="3" customFormat="1" x14ac:dyDescent="0.25">
      <c r="A48" s="37"/>
      <c r="B48" s="62"/>
      <c r="C48" s="25"/>
    </row>
    <row r="49" spans="1:3" s="3" customFormat="1" ht="15" x14ac:dyDescent="0.25">
      <c r="A49" s="3" t="s">
        <v>27</v>
      </c>
      <c r="B49" s="1"/>
      <c r="C49" s="38">
        <f>+C44+C47</f>
        <v>81567.599999999991</v>
      </c>
    </row>
    <row r="50" spans="1:3" s="3" customFormat="1" x14ac:dyDescent="0.25">
      <c r="B50" s="62"/>
      <c r="C50" s="25"/>
    </row>
    <row r="53" spans="1:3" x14ac:dyDescent="0.25">
      <c r="C53" s="61"/>
    </row>
    <row r="60" spans="1:3" x14ac:dyDescent="0.25">
      <c r="B60" s="62"/>
      <c r="C60" s="39"/>
    </row>
    <row r="61" spans="1:3" x14ac:dyDescent="0.25">
      <c r="B61" s="62"/>
      <c r="C61" s="39"/>
    </row>
    <row r="62" spans="1:3" x14ac:dyDescent="0.25">
      <c r="B62" s="62"/>
      <c r="C62" s="39"/>
    </row>
    <row r="63" spans="1:3" x14ac:dyDescent="0.25">
      <c r="B63" s="62"/>
      <c r="C63" s="39"/>
    </row>
    <row r="64" spans="1:3" x14ac:dyDescent="0.25">
      <c r="B64" s="62"/>
      <c r="C64" s="39"/>
    </row>
    <row r="65" spans="1:3" x14ac:dyDescent="0.25">
      <c r="B65" s="62"/>
      <c r="C65" s="39"/>
    </row>
    <row r="66" spans="1:3" s="3" customFormat="1" x14ac:dyDescent="0.25">
      <c r="A66" s="20"/>
      <c r="B66" s="62"/>
      <c r="C66" s="39"/>
    </row>
    <row r="67" spans="1:3" x14ac:dyDescent="0.25">
      <c r="B67" s="62"/>
      <c r="C67" s="39"/>
    </row>
    <row r="68" spans="1:3" x14ac:dyDescent="0.25">
      <c r="B68" s="62"/>
      <c r="C68" s="39"/>
    </row>
    <row r="69" spans="1:3" x14ac:dyDescent="0.25">
      <c r="B69" s="62"/>
      <c r="C69" s="39"/>
    </row>
    <row r="70" spans="1:3" x14ac:dyDescent="0.25">
      <c r="B70" s="62"/>
      <c r="C70" s="39"/>
    </row>
    <row r="71" spans="1:3" x14ac:dyDescent="0.25">
      <c r="B71" s="62"/>
      <c r="C71" s="39"/>
    </row>
    <row r="72" spans="1:3" x14ac:dyDescent="0.25">
      <c r="B72" s="62"/>
      <c r="C72" s="39"/>
    </row>
    <row r="73" spans="1:3" x14ac:dyDescent="0.25">
      <c r="B73" s="62"/>
      <c r="C73" s="39"/>
    </row>
    <row r="74" spans="1:3" x14ac:dyDescent="0.25">
      <c r="B74" s="62"/>
      <c r="C74" s="39"/>
    </row>
    <row r="75" spans="1:3" x14ac:dyDescent="0.25">
      <c r="B75" s="62"/>
      <c r="C75" s="39"/>
    </row>
    <row r="76" spans="1:3" x14ac:dyDescent="0.25">
      <c r="B76" s="62"/>
      <c r="C76" s="39"/>
    </row>
    <row r="77" spans="1:3" x14ac:dyDescent="0.25">
      <c r="B77" s="62"/>
      <c r="C77" s="39"/>
    </row>
    <row r="78" spans="1:3" x14ac:dyDescent="0.25">
      <c r="B78" s="62"/>
      <c r="C78" s="39"/>
    </row>
    <row r="79" spans="1:3" x14ac:dyDescent="0.25">
      <c r="B79" s="62"/>
      <c r="C79" s="39"/>
    </row>
    <row r="80" spans="1:3" x14ac:dyDescent="0.25">
      <c r="B80" s="62"/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mergeCells count="1">
    <mergeCell ref="G24:G25"/>
  </mergeCells>
  <pageMargins left="0.98425196850393704" right="0.51181102362204722" top="0.98425196850393704" bottom="0.78740157480314965" header="0.51181102362204722" footer="0.51181102362204722"/>
  <pageSetup scale="70" firstPageNumber="4" orientation="portrait" useFirstPageNumber="1" r:id="rId1"/>
  <headerFooter>
    <oddHeader>&amp;C&amp;G</oddHead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96FDF-8B3E-4661-8C75-F8AB487FD8B3}">
  <dimension ref="A1:I43"/>
  <sheetViews>
    <sheetView topLeftCell="B21" zoomScale="70" zoomScaleNormal="70" workbookViewId="0">
      <selection activeCell="B21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80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81</v>
      </c>
      <c r="C10" s="13" t="s">
        <v>78</v>
      </c>
      <c r="D10" s="13" t="s">
        <v>32</v>
      </c>
      <c r="F10" s="40" t="s">
        <v>33</v>
      </c>
      <c r="G10" s="13" t="s">
        <v>81</v>
      </c>
      <c r="H10" s="13" t="s">
        <v>78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415037.4</v>
      </c>
      <c r="C12" s="30">
        <v>394973</v>
      </c>
      <c r="D12" s="30">
        <f>+B12-C12</f>
        <v>20064.400000000023</v>
      </c>
      <c r="F12" s="46" t="s">
        <v>69</v>
      </c>
      <c r="G12" s="42">
        <f>+G14+G15</f>
        <v>849030.4</v>
      </c>
      <c r="H12" s="42">
        <f>+H14+H15</f>
        <v>842092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507516</v>
      </c>
      <c r="C14" s="43">
        <f>SUM(C16:C19)</f>
        <v>492969.9</v>
      </c>
      <c r="D14" s="43">
        <f>+B14-C14</f>
        <v>14546.099999999977</v>
      </c>
      <c r="F14" s="46" t="s">
        <v>58</v>
      </c>
      <c r="G14" s="30">
        <v>1280.9000000000001</v>
      </c>
      <c r="H14" s="30">
        <v>1341.5</v>
      </c>
      <c r="I14" s="55">
        <f>+G14-H14</f>
        <v>-60.599999999999909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847749.5</v>
      </c>
      <c r="H15" s="25">
        <v>840750.5</v>
      </c>
      <c r="I15" s="55">
        <f>+G15-H15</f>
        <v>6999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507516</v>
      </c>
      <c r="C17" s="25">
        <v>492969.9</v>
      </c>
      <c r="D17" s="25">
        <f t="shared" si="0"/>
        <v>14546.099999999977</v>
      </c>
      <c r="E17" s="39"/>
      <c r="F17" s="76" t="s">
        <v>35</v>
      </c>
      <c r="G17" s="25">
        <v>1012060.6</v>
      </c>
      <c r="H17" s="25">
        <v>1004902.3</v>
      </c>
      <c r="I17" s="25">
        <f>+G17-H17</f>
        <v>7158.2999999999302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35015.699999999997</v>
      </c>
      <c r="H19" s="25">
        <v>36463.800000000003</v>
      </c>
      <c r="I19" s="25">
        <f>+G19-H19</f>
        <v>-1448.1000000000058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6533908.3000000007</v>
      </c>
      <c r="C21" s="25">
        <f>SUM(C23:C25)</f>
        <v>6587456.5999999996</v>
      </c>
      <c r="D21" s="25">
        <f>+B21-C21</f>
        <v>-53548.299999998882</v>
      </c>
      <c r="F21" s="77" t="s">
        <v>41</v>
      </c>
      <c r="G21" s="42">
        <v>3511</v>
      </c>
      <c r="H21" s="42">
        <v>3466.5</v>
      </c>
      <c r="I21" s="25">
        <f>+G21-H21</f>
        <v>44.5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7884124.2000000002</v>
      </c>
      <c r="C23" s="25">
        <v>7902809.7999999998</v>
      </c>
      <c r="D23" s="25">
        <f>+B23-C23</f>
        <v>-18685.599999999627</v>
      </c>
      <c r="F23" s="3" t="s">
        <v>47</v>
      </c>
      <c r="G23" s="25">
        <v>1180.5</v>
      </c>
      <c r="H23" s="25">
        <v>1284.2</v>
      </c>
      <c r="I23" s="25">
        <f>+G23-H23</f>
        <v>-103.70000000000005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-1350215.9</v>
      </c>
      <c r="C25" s="25">
        <v>-1315353.2</v>
      </c>
      <c r="D25" s="25">
        <f>+B25-C25</f>
        <v>-34862.699999999953</v>
      </c>
      <c r="F25" s="3" t="s">
        <v>45</v>
      </c>
      <c r="G25" s="16">
        <v>1058983.8</v>
      </c>
      <c r="H25" s="16">
        <v>1097930.1000000001</v>
      </c>
      <c r="I25" s="57">
        <f>+G25-H25</f>
        <v>-38946.300000000047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134432</v>
      </c>
      <c r="C27" s="48">
        <v>111059.8</v>
      </c>
      <c r="D27" s="25">
        <f>+B27-C27</f>
        <v>23372.199999999997</v>
      </c>
      <c r="E27" s="39"/>
      <c r="F27" s="3" t="s">
        <v>49</v>
      </c>
      <c r="G27" s="16">
        <f>SUM(G14:G26)</f>
        <v>2959782</v>
      </c>
      <c r="H27" s="16">
        <f>SUM(H14:H26)</f>
        <v>2986138.9000000004</v>
      </c>
      <c r="I27" s="16">
        <f>+G27-H27</f>
        <v>-26356.900000000373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34145.5</v>
      </c>
      <c r="C30" s="48">
        <v>34245.9</v>
      </c>
      <c r="D30" s="25">
        <f>+B30-C30</f>
        <v>-100.40000000000146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2000460.9</v>
      </c>
      <c r="I31" s="58">
        <f t="shared" ref="I31:I36" si="1">+G31-H31</f>
        <v>167288.5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1843906.6</v>
      </c>
      <c r="I32" s="58">
        <f t="shared" si="1"/>
        <v>-167288.5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4226.7</v>
      </c>
      <c r="C34" s="48">
        <v>4054.1</v>
      </c>
      <c r="D34" s="25">
        <f>+B34-C34</f>
        <v>172.59999999999991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605.20000000000005</v>
      </c>
      <c r="C36" s="51">
        <v>1737.3</v>
      </c>
      <c r="D36" s="51">
        <f>+B36-C36</f>
        <v>-1132.0999999999999</v>
      </c>
      <c r="E36" s="39"/>
      <c r="F36" s="3" t="s">
        <v>24</v>
      </c>
      <c r="G36" s="85">
        <v>114141.4</v>
      </c>
      <c r="H36" s="16">
        <v>84410</v>
      </c>
      <c r="I36" s="57">
        <f t="shared" si="1"/>
        <v>29731.399999999994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4670089.1000000006</v>
      </c>
      <c r="H38" s="16">
        <f>SUM(H31:H37)</f>
        <v>4640357.7</v>
      </c>
      <c r="I38" s="16">
        <f>+G38-H38</f>
        <v>29731.400000000373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7629871.1000000015</v>
      </c>
      <c r="C40" s="38">
        <f>+C36+C34+C32+C30+C27+C21+C14+C12</f>
        <v>7626496.5999999996</v>
      </c>
      <c r="D40" s="38">
        <f>+B40-C40</f>
        <v>3374.5000000018626</v>
      </c>
      <c r="E40" s="39"/>
      <c r="F40" s="3" t="s">
        <v>57</v>
      </c>
      <c r="G40" s="38">
        <f>+G27+G38</f>
        <v>7629871.1000000006</v>
      </c>
      <c r="H40" s="38">
        <f>+H27+H38</f>
        <v>7626496.6000000006</v>
      </c>
      <c r="I40" s="38">
        <f>+G40-H40</f>
        <v>3374.5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6C06A-1461-4239-B4C2-D76160E1441F}">
  <dimension ref="A1:C144"/>
  <sheetViews>
    <sheetView tabSelected="1" topLeftCell="A19" workbookViewId="0">
      <selection activeCell="C13" sqref="C13"/>
    </sheetView>
  </sheetViews>
  <sheetFormatPr baseColWidth="10" defaultColWidth="8" defaultRowHeight="12.75" x14ac:dyDescent="0.25"/>
  <cols>
    <col min="1" max="1" width="87" style="20" customWidth="1"/>
    <col min="2" max="2" width="6.7109375" style="86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82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44713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70416</v>
      </c>
    </row>
    <row r="13" spans="1:3" x14ac:dyDescent="0.25">
      <c r="A13" s="3" t="s">
        <v>6</v>
      </c>
      <c r="C13" s="69">
        <v>-0.9</v>
      </c>
    </row>
    <row r="14" spans="1:3" x14ac:dyDescent="0.25">
      <c r="A14" s="3" t="s">
        <v>7</v>
      </c>
      <c r="C14" s="25">
        <v>2973</v>
      </c>
    </row>
    <row r="15" spans="1:3" ht="13.5" customHeight="1" x14ac:dyDescent="0.25">
      <c r="A15" s="3" t="s">
        <v>8</v>
      </c>
      <c r="C15" s="28">
        <v>1041.3</v>
      </c>
    </row>
    <row r="16" spans="1:3" ht="13.5" customHeight="1" x14ac:dyDescent="0.25">
      <c r="A16" s="29"/>
      <c r="C16" s="30">
        <f>SUM(C12:C15)</f>
        <v>74429.400000000009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7124.6</v>
      </c>
    </row>
    <row r="20" spans="1:3" ht="15" x14ac:dyDescent="0.25">
      <c r="A20" s="3" t="s">
        <v>11</v>
      </c>
      <c r="C20" s="28">
        <v>9137.4</v>
      </c>
    </row>
    <row r="21" spans="1:3" x14ac:dyDescent="0.25">
      <c r="A21" s="3"/>
      <c r="C21" s="30">
        <f>SUM(C19:C20)</f>
        <v>16262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58167.400000000009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34811.699999999997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23355.700000000012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16856.099999999999</v>
      </c>
    </row>
    <row r="33" spans="1:3" x14ac:dyDescent="0.25">
      <c r="A33" s="3" t="s">
        <v>17</v>
      </c>
      <c r="C33" s="25">
        <v>384.4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7280.3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1840.2</v>
      </c>
    </row>
    <row r="39" spans="1:3" x14ac:dyDescent="0.25">
      <c r="A39" s="3" t="s">
        <v>21</v>
      </c>
      <c r="C39" s="25">
        <v>470</v>
      </c>
    </row>
    <row r="40" spans="1:3" x14ac:dyDescent="0.25">
      <c r="A40" s="3" t="s">
        <v>22</v>
      </c>
      <c r="C40" s="25">
        <v>25592.799999999999</v>
      </c>
    </row>
    <row r="41" spans="1:3" ht="15" x14ac:dyDescent="0.25">
      <c r="A41" s="3" t="s">
        <v>23</v>
      </c>
      <c r="C41" s="70">
        <v>2908.5</v>
      </c>
    </row>
    <row r="42" spans="1:3" x14ac:dyDescent="0.25">
      <c r="A42" s="3"/>
      <c r="C42" s="25">
        <f>SUM(C38:C41)</f>
        <v>30811.5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17065.000000000015</v>
      </c>
    </row>
    <row r="45" spans="1:3" s="3" customFormat="1" x14ac:dyDescent="0.25">
      <c r="B45" s="86"/>
      <c r="C45" s="25"/>
    </row>
    <row r="46" spans="1:3" s="3" customFormat="1" x14ac:dyDescent="0.25">
      <c r="A46" s="3" t="s">
        <v>25</v>
      </c>
      <c r="B46" s="86"/>
      <c r="C46" s="25"/>
    </row>
    <row r="47" spans="1:3" s="3" customFormat="1" ht="15" x14ac:dyDescent="0.25">
      <c r="A47" s="3" t="s">
        <v>26</v>
      </c>
      <c r="B47" s="86"/>
      <c r="C47" s="28">
        <v>0</v>
      </c>
    </row>
    <row r="48" spans="1:3" s="3" customFormat="1" x14ac:dyDescent="0.25">
      <c r="A48" s="37"/>
      <c r="B48" s="86"/>
      <c r="C48" s="25"/>
    </row>
    <row r="49" spans="1:3" s="3" customFormat="1" ht="15" x14ac:dyDescent="0.25">
      <c r="A49" s="3" t="s">
        <v>27</v>
      </c>
      <c r="B49" s="1"/>
      <c r="C49" s="38">
        <f>+C44+C47</f>
        <v>17065.000000000015</v>
      </c>
    </row>
    <row r="50" spans="1:3" s="3" customFormat="1" x14ac:dyDescent="0.25">
      <c r="B50" s="86"/>
      <c r="C50" s="25"/>
    </row>
    <row r="51" spans="1:3" x14ac:dyDescent="0.25">
      <c r="C51" s="87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6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275A8-EA5C-4E92-8E57-4E4988B442FE}">
  <dimension ref="A1:I43"/>
  <sheetViews>
    <sheetView topLeftCell="A10" workbookViewId="0">
      <selection activeCell="A12" sqref="A12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83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84</v>
      </c>
      <c r="C10" s="13" t="s">
        <v>81</v>
      </c>
      <c r="D10" s="13" t="s">
        <v>32</v>
      </c>
      <c r="F10" s="40" t="s">
        <v>33</v>
      </c>
      <c r="G10" s="13" t="s">
        <v>84</v>
      </c>
      <c r="H10" s="13" t="s">
        <v>81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635704.5</v>
      </c>
      <c r="C12" s="30">
        <v>415037.4</v>
      </c>
      <c r="D12" s="30">
        <f>+B12-C12</f>
        <v>220667.09999999998</v>
      </c>
      <c r="F12" s="46" t="s">
        <v>69</v>
      </c>
      <c r="G12" s="42">
        <v>847829.6</v>
      </c>
      <c r="H12" s="42">
        <f>+H14+H15</f>
        <v>849030.4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521870.5</v>
      </c>
      <c r="C14" s="43">
        <f>SUM(C16:C19)</f>
        <v>507516</v>
      </c>
      <c r="D14" s="43">
        <f>+B14-C14</f>
        <v>14354.5</v>
      </c>
      <c r="F14" s="46" t="s">
        <v>58</v>
      </c>
      <c r="G14" s="30">
        <v>1280.9000000000001</v>
      </c>
      <c r="H14" s="30">
        <v>1280.9000000000001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846548.7</v>
      </c>
      <c r="H15" s="25">
        <v>847749.5</v>
      </c>
      <c r="I15" s="55">
        <f>+G15-H15</f>
        <v>-1200.8000000000466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521870.5</v>
      </c>
      <c r="C17" s="25">
        <v>507516</v>
      </c>
      <c r="D17" s="25">
        <f t="shared" si="0"/>
        <v>14354.5</v>
      </c>
      <c r="E17" s="39"/>
      <c r="F17" s="76" t="s">
        <v>35</v>
      </c>
      <c r="G17" s="25">
        <v>1036452.9</v>
      </c>
      <c r="H17" s="25">
        <v>1012060.6</v>
      </c>
      <c r="I17" s="25">
        <f>+G17-H17</f>
        <v>24392.300000000047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34005</v>
      </c>
      <c r="H19" s="25">
        <v>35015.699999999997</v>
      </c>
      <c r="I19" s="25">
        <f>+G19-H19</f>
        <v>-1010.6999999999971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6453948.4000000004</v>
      </c>
      <c r="C21" s="25">
        <f>SUM(C23:C25)</f>
        <v>6533908.3000000007</v>
      </c>
      <c r="D21" s="25">
        <f>+B21-C21</f>
        <v>-79959.900000000373</v>
      </c>
      <c r="F21" s="77" t="s">
        <v>41</v>
      </c>
      <c r="G21" s="42">
        <v>2733.6</v>
      </c>
      <c r="H21" s="42">
        <v>3511</v>
      </c>
      <c r="I21" s="25">
        <f>+G21-H21</f>
        <v>-777.40000000000009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7777736.7000000002</v>
      </c>
      <c r="C23" s="25">
        <v>7884124.2000000002</v>
      </c>
      <c r="D23" s="25">
        <f>+B23-C23</f>
        <v>-106387.5</v>
      </c>
      <c r="F23" s="3" t="s">
        <v>47</v>
      </c>
      <c r="G23" s="25">
        <v>1281.3</v>
      </c>
      <c r="H23" s="25">
        <v>1180.5</v>
      </c>
      <c r="I23" s="25">
        <f>+G23-H23</f>
        <v>100.79999999999995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-1323788.3</v>
      </c>
      <c r="C25" s="25">
        <v>-1350215.9</v>
      </c>
      <c r="D25" s="25">
        <f>+B25-C25</f>
        <v>26427.59999999986</v>
      </c>
      <c r="F25" s="3" t="s">
        <v>45</v>
      </c>
      <c r="G25" s="16">
        <v>1170229.2</v>
      </c>
      <c r="H25" s="16">
        <v>1058983.8</v>
      </c>
      <c r="I25" s="57">
        <f>+G25-H25</f>
        <v>111245.39999999991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128720.7</v>
      </c>
      <c r="C27" s="48">
        <v>134432</v>
      </c>
      <c r="D27" s="25">
        <f>+B27-C27</f>
        <v>-5711.3000000000029</v>
      </c>
      <c r="E27" s="39"/>
      <c r="F27" s="3" t="s">
        <v>49</v>
      </c>
      <c r="G27" s="16">
        <f>SUM(G14:G26)</f>
        <v>3092531.6</v>
      </c>
      <c r="H27" s="16">
        <f>SUM(H14:H26)</f>
        <v>2959782</v>
      </c>
      <c r="I27" s="16">
        <f>+G27-H27</f>
        <v>132749.60000000009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34051.199999999997</v>
      </c>
      <c r="C30" s="48">
        <v>34145.5</v>
      </c>
      <c r="D30" s="25">
        <f>+B30-C30</f>
        <v>-94.30000000000291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2167749.4</v>
      </c>
      <c r="H31" s="42">
        <v>2167749.4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1676618.1</v>
      </c>
      <c r="H32" s="42">
        <v>1676618.1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3858.8</v>
      </c>
      <c r="C34" s="48">
        <v>4226.7</v>
      </c>
      <c r="D34" s="25">
        <f>+B34-C34</f>
        <v>-367.89999999999964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1531.6</v>
      </c>
      <c r="C36" s="51">
        <v>605.20000000000005</v>
      </c>
      <c r="D36" s="51">
        <f>+B36-C36</f>
        <v>926.39999999999986</v>
      </c>
      <c r="E36" s="39"/>
      <c r="F36" s="3" t="s">
        <v>24</v>
      </c>
      <c r="G36" s="85">
        <v>131206.39999999999</v>
      </c>
      <c r="H36" s="85">
        <v>114141.4</v>
      </c>
      <c r="I36" s="57">
        <f t="shared" si="1"/>
        <v>17065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4687154.1000000006</v>
      </c>
      <c r="H38" s="16">
        <f>SUM(H31:H37)</f>
        <v>4670089.1000000006</v>
      </c>
      <c r="I38" s="16">
        <f>+G38-H38</f>
        <v>17065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7779685.7000000002</v>
      </c>
      <c r="C40" s="38">
        <f>+C36+C34+C32+C30+C27+C21+C14+C12</f>
        <v>7629871.1000000015</v>
      </c>
      <c r="D40" s="38">
        <f>+B40-C40</f>
        <v>149814.5999999987</v>
      </c>
      <c r="E40" s="39"/>
      <c r="F40" s="3" t="s">
        <v>57</v>
      </c>
      <c r="G40" s="38">
        <f>+G27+G38</f>
        <v>7779685.7000000011</v>
      </c>
      <c r="H40" s="38">
        <f>+H27+H38</f>
        <v>7629871.1000000006</v>
      </c>
      <c r="I40" s="38">
        <f>+G40-H40</f>
        <v>149814.60000000056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926C4-0CC9-495F-8923-966FF103EDC6}">
  <dimension ref="A1:F144"/>
  <sheetViews>
    <sheetView workbookViewId="0">
      <selection activeCell="C11" sqref="C11"/>
    </sheetView>
  </sheetViews>
  <sheetFormatPr baseColWidth="10" defaultColWidth="8" defaultRowHeight="12.75" x14ac:dyDescent="0.25"/>
  <cols>
    <col min="1" max="1" width="87" style="20" customWidth="1"/>
    <col min="2" max="2" width="6.7109375" style="75" customWidth="1"/>
    <col min="3" max="3" width="28.140625" style="68" customWidth="1"/>
    <col min="4" max="16384" width="8" style="20"/>
  </cols>
  <sheetData>
    <row r="1" spans="1:4" s="19" customFormat="1" ht="15.75" x14ac:dyDescent="0.25">
      <c r="A1" s="17" t="s">
        <v>0</v>
      </c>
      <c r="B1" s="18"/>
      <c r="C1" s="63"/>
    </row>
    <row r="2" spans="1:4" s="19" customFormat="1" ht="15.75" x14ac:dyDescent="0.25">
      <c r="A2" s="17" t="s">
        <v>1</v>
      </c>
      <c r="B2" s="18"/>
      <c r="C2" s="63"/>
    </row>
    <row r="3" spans="1:4" x14ac:dyDescent="0.25">
      <c r="A3" s="17"/>
      <c r="B3" s="17"/>
      <c r="C3" s="64"/>
    </row>
    <row r="4" spans="1:4" s="22" customFormat="1" ht="14.25" x14ac:dyDescent="0.25">
      <c r="A4" s="17" t="s">
        <v>2</v>
      </c>
      <c r="B4" s="21"/>
      <c r="C4" s="65"/>
    </row>
    <row r="5" spans="1:4" s="22" customFormat="1" ht="14.25" x14ac:dyDescent="0.25">
      <c r="A5" s="17" t="s">
        <v>85</v>
      </c>
      <c r="B5" s="21"/>
      <c r="C5" s="65"/>
    </row>
    <row r="6" spans="1:4" s="21" customFormat="1" ht="14.25" x14ac:dyDescent="0.25">
      <c r="A6" s="23" t="s">
        <v>3</v>
      </c>
      <c r="B6" s="24"/>
      <c r="C6" s="66"/>
    </row>
    <row r="7" spans="1:4" s="17" customFormat="1" x14ac:dyDescent="0.25">
      <c r="B7" s="1"/>
      <c r="C7" s="64"/>
    </row>
    <row r="8" spans="1:4" s="17" customFormat="1" x14ac:dyDescent="0.25">
      <c r="B8" s="1"/>
      <c r="C8" s="64"/>
    </row>
    <row r="9" spans="1:4" x14ac:dyDescent="0.25">
      <c r="B9" s="1"/>
      <c r="C9" s="67">
        <v>44713</v>
      </c>
    </row>
    <row r="11" spans="1:4" x14ac:dyDescent="0.25">
      <c r="A11" s="20" t="s">
        <v>4</v>
      </c>
    </row>
    <row r="12" spans="1:4" x14ac:dyDescent="0.25">
      <c r="A12" s="3" t="s">
        <v>5</v>
      </c>
      <c r="C12" s="69">
        <f>+'ER Enero'!C12+'ER Febrero'!C12+'ER Marzo'!C12+'ER Abril'!C12+'ER Mayo'!C12+'ER Junio'!C12</f>
        <v>406694.8</v>
      </c>
    </row>
    <row r="13" spans="1:4" x14ac:dyDescent="0.25">
      <c r="A13" s="3" t="s">
        <v>6</v>
      </c>
      <c r="C13" s="69">
        <f>+'ER Enero'!C13+'ER Febrero'!C13+'ER Marzo'!C13+'ER Abril'!C13+'ER Mayo'!C13+'ER Junio'!C13</f>
        <v>-2.9</v>
      </c>
      <c r="D13" s="47"/>
    </row>
    <row r="14" spans="1:4" x14ac:dyDescent="0.25">
      <c r="A14" s="3" t="s">
        <v>7</v>
      </c>
      <c r="C14" s="69">
        <f>+'ER Enero'!C14+'ER Febrero'!C14+'ER Marzo'!C14+'ER Abril'!C14+'ER Mayo'!C14+'ER Junio'!C14</f>
        <v>12330.9</v>
      </c>
    </row>
    <row r="15" spans="1:4" ht="13.5" customHeight="1" x14ac:dyDescent="0.25">
      <c r="A15" s="3" t="s">
        <v>8</v>
      </c>
      <c r="C15" s="70">
        <f>+'ER Enero'!C15+'ER Febrero'!C15+'ER Marzo'!C15+'ER Abril'!C15+'ER Mayo'!C15+'ER Junio'!C15</f>
        <v>4388.5999999999995</v>
      </c>
    </row>
    <row r="16" spans="1:4" ht="13.5" customHeight="1" x14ac:dyDescent="0.25">
      <c r="A16" s="29"/>
      <c r="C16" s="71">
        <f>SUM(C12:C15)</f>
        <v>423411.39999999997</v>
      </c>
    </row>
    <row r="17" spans="1:6" x14ac:dyDescent="0.25">
      <c r="A17" s="31"/>
      <c r="C17" s="69"/>
    </row>
    <row r="18" spans="1:6" x14ac:dyDescent="0.25">
      <c r="A18" s="3" t="s">
        <v>9</v>
      </c>
    </row>
    <row r="19" spans="1:6" x14ac:dyDescent="0.25">
      <c r="A19" s="3" t="s">
        <v>10</v>
      </c>
      <c r="C19" s="69">
        <f>+'ER Enero'!C19+'ER Febrero'!C19+'ER Marzo'!C19+'ER Abril'!C19+'ER Mayo'!C19+'ER Junio'!C19</f>
        <v>42532</v>
      </c>
    </row>
    <row r="20" spans="1:6" ht="15" x14ac:dyDescent="0.25">
      <c r="A20" s="3" t="s">
        <v>11</v>
      </c>
      <c r="C20" s="70">
        <f>+'ER Enero'!C20+'ER Febrero'!C20+'ER Marzo'!C20+'ER Abril'!C20+'ER Mayo'!C20+'ER Junio'!C20</f>
        <v>52186.700000000004</v>
      </c>
    </row>
    <row r="21" spans="1:6" x14ac:dyDescent="0.25">
      <c r="A21" s="3"/>
      <c r="B21" s="81"/>
      <c r="C21" s="71">
        <f>SUM(C19:C20)</f>
        <v>94718.700000000012</v>
      </c>
    </row>
    <row r="22" spans="1:6" x14ac:dyDescent="0.25">
      <c r="A22" s="3"/>
      <c r="C22" s="69"/>
    </row>
    <row r="23" spans="1:6" x14ac:dyDescent="0.25">
      <c r="A23" s="3" t="s">
        <v>12</v>
      </c>
      <c r="C23" s="69">
        <f>SUM(C16-C21)</f>
        <v>328692.69999999995</v>
      </c>
    </row>
    <row r="24" spans="1:6" x14ac:dyDescent="0.25">
      <c r="A24" s="3"/>
      <c r="C24" s="69"/>
    </row>
    <row r="25" spans="1:6" x14ac:dyDescent="0.25">
      <c r="A25" s="3" t="s">
        <v>13</v>
      </c>
      <c r="C25" s="69"/>
    </row>
    <row r="26" spans="1:6" ht="15" x14ac:dyDescent="0.25">
      <c r="A26" s="3" t="s">
        <v>14</v>
      </c>
      <c r="C26" s="70">
        <f>+'ER Enero'!C26+'ER Febrero'!C26+'ER Marzo'!C26+'ER Abril'!C26+'ER Mayo'!C26+'ER Junio'!C26</f>
        <v>223831.40000000002</v>
      </c>
      <c r="E26" s="68"/>
      <c r="F26" s="68"/>
    </row>
    <row r="27" spans="1:6" x14ac:dyDescent="0.25">
      <c r="A27" s="3"/>
      <c r="C27" s="69"/>
    </row>
    <row r="28" spans="1:6" x14ac:dyDescent="0.25">
      <c r="A28" s="3" t="s">
        <v>15</v>
      </c>
      <c r="C28" s="69">
        <f>+C23-C26</f>
        <v>104861.29999999993</v>
      </c>
    </row>
    <row r="29" spans="1:6" x14ac:dyDescent="0.25">
      <c r="A29" s="3"/>
      <c r="C29" s="69"/>
    </row>
    <row r="31" spans="1:6" x14ac:dyDescent="0.25">
      <c r="A31" s="3"/>
      <c r="C31" s="69">
        <f>+'ER Enero'!C31</f>
        <v>0</v>
      </c>
    </row>
    <row r="32" spans="1:6" x14ac:dyDescent="0.25">
      <c r="A32" s="3" t="s">
        <v>16</v>
      </c>
      <c r="C32" s="69">
        <f>+'ER Enero'!C32+'ER Febrero'!C32+'ER Marzo'!C32+'ER Abril'!C32+'ER Mayo'!C32+'ER Junio'!C32</f>
        <v>77352.5</v>
      </c>
    </row>
    <row r="33" spans="1:6" x14ac:dyDescent="0.25">
      <c r="A33" s="3" t="s">
        <v>17</v>
      </c>
      <c r="C33" s="69">
        <f>+'ER Enero'!C33+'ER Febrero'!C33+'ER Marzo'!C33+'ER Abril'!C33+'ER Mayo'!C33+'ER Junio'!C33</f>
        <v>354.4</v>
      </c>
    </row>
    <row r="34" spans="1:6" x14ac:dyDescent="0.25">
      <c r="A34" s="3"/>
      <c r="C34" s="69">
        <f>+'ER Enero'!C34+'ER Febrero'!C34+'ER Marzo'!C34+'ER Abril'!C34+'ER Mayo'!C34</f>
        <v>0</v>
      </c>
    </row>
    <row r="35" spans="1:6" x14ac:dyDescent="0.25">
      <c r="A35" s="3" t="s">
        <v>18</v>
      </c>
      <c r="C35" s="69">
        <f>+'ER Enero'!C35+'ER Febrero'!C35+'ER Marzo'!C35+'ER Abril'!C35+'ER Mayo'!C35+'ER Junio'!C35</f>
        <v>50733.9</v>
      </c>
      <c r="E35" s="68"/>
      <c r="F35" s="68"/>
    </row>
    <row r="36" spans="1:6" x14ac:dyDescent="0.25">
      <c r="A36" s="3"/>
      <c r="C36" s="69">
        <f>+'ER Enero'!C36+'ER Febrero'!C36+'ER Marzo'!C36+'ER Abril'!C36+'ER Mayo'!C36</f>
        <v>0</v>
      </c>
    </row>
    <row r="37" spans="1:6" x14ac:dyDescent="0.25">
      <c r="A37" s="3" t="s">
        <v>19</v>
      </c>
    </row>
    <row r="38" spans="1:6" x14ac:dyDescent="0.25">
      <c r="A38" s="60" t="s">
        <v>20</v>
      </c>
      <c r="C38" s="69">
        <f>+'ER Enero'!C38+'ER Febrero'!C38+'ER Marzo'!C38+'ER Abril'!C38+'ER Mayo'!C38+'ER Junio'!C38</f>
        <v>10765.4</v>
      </c>
    </row>
    <row r="39" spans="1:6" x14ac:dyDescent="0.25">
      <c r="A39" s="60" t="s">
        <v>21</v>
      </c>
      <c r="C39" s="69">
        <f>+'ER Enero'!C39+'ER Febrero'!C39+'ER Marzo'!C39+'ER Abril'!C39+'ER Mayo'!C39+'ER Junio'!C39</f>
        <v>3320.7</v>
      </c>
    </row>
    <row r="40" spans="1:6" x14ac:dyDescent="0.25">
      <c r="A40" s="60" t="s">
        <v>22</v>
      </c>
      <c r="C40" s="69">
        <f>+'ER Enero'!C40+'ER Febrero'!C40+'ER Marzo'!C40+'ER Abril'!C40+'ER Mayo'!C40+'ER Junio'!C40</f>
        <v>73192.800000000003</v>
      </c>
    </row>
    <row r="41" spans="1:6" ht="15" x14ac:dyDescent="0.25">
      <c r="A41" s="60" t="s">
        <v>23</v>
      </c>
      <c r="C41" s="70">
        <f>+'ER Enero'!C41+'ER Febrero'!C41+'ER Marzo'!C41+'ER Abril'!C41+'ER Mayo'!C41+'ER Junio'!C41</f>
        <v>14816.8</v>
      </c>
    </row>
    <row r="42" spans="1:6" x14ac:dyDescent="0.25">
      <c r="A42" s="3"/>
      <c r="C42" s="69">
        <f>SUM(C38:C41)</f>
        <v>102095.7</v>
      </c>
    </row>
    <row r="43" spans="1:6" x14ac:dyDescent="0.25">
      <c r="A43" s="3"/>
      <c r="C43" s="69"/>
    </row>
    <row r="44" spans="1:6" x14ac:dyDescent="0.25">
      <c r="A44" s="3" t="s">
        <v>24</v>
      </c>
      <c r="C44" s="69">
        <f>+C28+C32+C33+C35-C42</f>
        <v>131206.39999999991</v>
      </c>
    </row>
    <row r="45" spans="1:6" s="3" customFormat="1" x14ac:dyDescent="0.25">
      <c r="B45" s="75"/>
      <c r="C45" s="69"/>
    </row>
    <row r="46" spans="1:6" s="3" customFormat="1" x14ac:dyDescent="0.25">
      <c r="A46" s="3" t="s">
        <v>25</v>
      </c>
      <c r="B46" s="75"/>
      <c r="C46" s="69"/>
    </row>
    <row r="47" spans="1:6" s="3" customFormat="1" ht="15" x14ac:dyDescent="0.25">
      <c r="A47" s="3" t="s">
        <v>26</v>
      </c>
      <c r="B47" s="75"/>
      <c r="C47" s="70">
        <v>0</v>
      </c>
    </row>
    <row r="48" spans="1:6" s="3" customFormat="1" x14ac:dyDescent="0.25">
      <c r="A48" s="37"/>
      <c r="B48" s="75"/>
      <c r="C48" s="69"/>
    </row>
    <row r="49" spans="1:3" s="3" customFormat="1" ht="15" x14ac:dyDescent="0.25">
      <c r="A49" s="3" t="s">
        <v>27</v>
      </c>
      <c r="B49" s="1"/>
      <c r="C49" s="72">
        <f>+C44+C47</f>
        <v>131206.39999999991</v>
      </c>
    </row>
    <row r="50" spans="1:3" s="3" customFormat="1" x14ac:dyDescent="0.25">
      <c r="B50" s="75"/>
      <c r="C50" s="69"/>
    </row>
    <row r="51" spans="1:3" x14ac:dyDescent="0.25">
      <c r="C51" s="73"/>
    </row>
    <row r="52" spans="1:3" x14ac:dyDescent="0.25">
      <c r="C52" s="74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75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43"/>
  <sheetViews>
    <sheetView topLeftCell="B24" zoomScale="85" zoomScaleNormal="85" zoomScaleSheetLayoutView="100" workbookViewId="0">
      <selection activeCell="B24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66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67</v>
      </c>
      <c r="C10" s="13" t="s">
        <v>68</v>
      </c>
      <c r="D10" s="13" t="s">
        <v>32</v>
      </c>
      <c r="F10" s="40" t="s">
        <v>33</v>
      </c>
      <c r="G10" s="13" t="s">
        <v>67</v>
      </c>
      <c r="H10" s="13" t="s">
        <v>68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654856.80000000005</v>
      </c>
      <c r="C12" s="30">
        <v>396546</v>
      </c>
      <c r="D12" s="30">
        <f>+B12-C12</f>
        <v>258310.80000000005</v>
      </c>
      <c r="F12" s="46" t="s">
        <v>69</v>
      </c>
      <c r="G12" s="42">
        <f>+G14+G15</f>
        <v>824791.5</v>
      </c>
      <c r="H12" s="42">
        <f>+H14+H15</f>
        <v>818947.9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511144.9</v>
      </c>
      <c r="C14" s="43">
        <f>SUM(C16:C19)</f>
        <v>507458.4</v>
      </c>
      <c r="D14" s="43">
        <f>+B14-C14</f>
        <v>3686.5</v>
      </c>
      <c r="F14" s="46" t="s">
        <v>58</v>
      </c>
      <c r="G14" s="30">
        <v>1345.5</v>
      </c>
      <c r="H14" s="25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823446</v>
      </c>
      <c r="H15" s="25">
        <v>817602.4</v>
      </c>
      <c r="I15" s="55">
        <f>+G15-H15</f>
        <v>5843.5999999999767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511144.9</v>
      </c>
      <c r="C17" s="25">
        <v>507458.4</v>
      </c>
      <c r="D17" s="25">
        <f t="shared" si="0"/>
        <v>3686.5</v>
      </c>
      <c r="E17" s="39"/>
      <c r="F17" s="76" t="s">
        <v>35</v>
      </c>
      <c r="G17" s="25">
        <v>1023731.5</v>
      </c>
      <c r="H17" s="25">
        <v>1016457.7</v>
      </c>
      <c r="I17" s="25">
        <f>+G17-H17</f>
        <v>7273.8000000000466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25210.2</v>
      </c>
      <c r="H19" s="25">
        <v>36341.800000000003</v>
      </c>
      <c r="I19" s="25">
        <f>+G19-H19</f>
        <v>-11131.600000000002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6267414.0999999996</v>
      </c>
      <c r="C21" s="25">
        <f>SUM(C23:C25)</f>
        <v>6325217.0999999996</v>
      </c>
      <c r="D21" s="25">
        <f>+B21-C21</f>
        <v>-57803</v>
      </c>
      <c r="F21" s="77" t="s">
        <v>41</v>
      </c>
      <c r="G21" s="42">
        <v>2693.3</v>
      </c>
      <c r="H21" s="42">
        <v>2446.3000000000002</v>
      </c>
      <c r="I21" s="25">
        <f>+G21-H21</f>
        <v>247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7416953.2000000002</v>
      </c>
      <c r="C23" s="25">
        <v>7488956.2999999998</v>
      </c>
      <c r="D23" s="25">
        <f>+B23-C23</f>
        <v>-72003.099999999627</v>
      </c>
      <c r="F23" s="3" t="s">
        <v>47</v>
      </c>
      <c r="G23" s="25">
        <v>1271.0999999999999</v>
      </c>
      <c r="H23" s="25">
        <v>1281.4000000000001</v>
      </c>
      <c r="I23" s="25">
        <f>+G23-H23</f>
        <v>-10.300000000000182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-1149539.1000000001</v>
      </c>
      <c r="C25" s="25">
        <v>-1163739.2</v>
      </c>
      <c r="D25" s="25">
        <f>+B25-C25</f>
        <v>14200.09999999986</v>
      </c>
      <c r="F25" s="3" t="s">
        <v>45</v>
      </c>
      <c r="G25" s="16">
        <v>1046311.1</v>
      </c>
      <c r="H25" s="16">
        <v>912760.4</v>
      </c>
      <c r="I25" s="57">
        <f>+G25-H25</f>
        <v>133550.69999999995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88145.5</v>
      </c>
      <c r="C27" s="48">
        <v>74451.100000000006</v>
      </c>
      <c r="D27" s="25">
        <f>+B27-C27</f>
        <v>13694.399999999994</v>
      </c>
      <c r="E27" s="39"/>
      <c r="F27" s="3" t="s">
        <v>49</v>
      </c>
      <c r="G27" s="16">
        <f>SUM(G14:G26)</f>
        <v>2924008.7</v>
      </c>
      <c r="H27" s="16">
        <f>SUM(H14:H26)</f>
        <v>2788235.5</v>
      </c>
      <c r="I27" s="16">
        <f>+G27-H27</f>
        <v>135773.20000000019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34547</v>
      </c>
      <c r="C30" s="48">
        <v>34647.4</v>
      </c>
      <c r="D30" s="25">
        <f>+B30-C30</f>
        <v>-100.40000000000146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1286278.5</v>
      </c>
      <c r="H32" s="42">
        <v>1286278.5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4630.3</v>
      </c>
      <c r="C34" s="48">
        <v>5019.6000000000004</v>
      </c>
      <c r="D34" s="25">
        <f>+B34-C34</f>
        <v>-389.30000000000018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1144318.6000000001</v>
      </c>
      <c r="H35" s="42">
        <v>586690.4</v>
      </c>
      <c r="I35" s="58">
        <f t="shared" si="1"/>
        <v>557628.20000000007</v>
      </c>
    </row>
    <row r="36" spans="1:9" ht="15" x14ac:dyDescent="0.25">
      <c r="A36" s="3" t="s">
        <v>54</v>
      </c>
      <c r="B36" s="51">
        <v>785.4</v>
      </c>
      <c r="C36" s="51">
        <v>843.5</v>
      </c>
      <c r="D36" s="51">
        <f>+B36-C36</f>
        <v>-58.100000000000023</v>
      </c>
      <c r="E36" s="39"/>
      <c r="F36" s="3" t="s">
        <v>24</v>
      </c>
      <c r="G36" s="16">
        <v>81567.600000000006</v>
      </c>
      <c r="H36" s="16">
        <v>557628.1</v>
      </c>
      <c r="I36" s="57">
        <f t="shared" si="1"/>
        <v>-476060.5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4637515.3</v>
      </c>
      <c r="H38" s="16">
        <f>SUM(H31:H37)</f>
        <v>4555947.5999999996</v>
      </c>
      <c r="I38" s="16">
        <f>+G38-H38</f>
        <v>81567.700000000186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7561524</v>
      </c>
      <c r="C40" s="38">
        <f>+C36+C34+C32+C30+C27+C21+C14+C12</f>
        <v>7344183.0999999996</v>
      </c>
      <c r="D40" s="38">
        <f>+B40-C40</f>
        <v>217340.90000000037</v>
      </c>
      <c r="E40" s="39"/>
      <c r="F40" s="3" t="s">
        <v>57</v>
      </c>
      <c r="G40" s="38">
        <f>+G27+G38</f>
        <v>7561524</v>
      </c>
      <c r="H40" s="38">
        <f>+H27+H38</f>
        <v>7344183.0999999996</v>
      </c>
      <c r="I40" s="38">
        <f>+G40-H40</f>
        <v>217340.90000000037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59055118110236227" right="0.31496062992125984" top="0.98425196850393704" bottom="0.98425196850393704" header="0.51181102362204722" footer="0.51181102362204722"/>
  <pageSetup scale="50" firstPageNumber="3" orientation="landscape" useFirstPageNumber="1" r:id="rId1"/>
  <headerFooter>
    <oddHeader>&amp;C&amp;G</oddHeader>
    <oddFooter>&amp;C&amp;"Verdana,Normal"- &amp;P -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D7A843-93F9-4229-B94C-C92A3F0B7E01}">
  <dimension ref="A1:F144"/>
  <sheetViews>
    <sheetView topLeftCell="A7" workbookViewId="0">
      <selection activeCell="C16" sqref="C16"/>
    </sheetView>
  </sheetViews>
  <sheetFormatPr baseColWidth="10" defaultColWidth="8" defaultRowHeight="12.75" x14ac:dyDescent="0.25"/>
  <cols>
    <col min="1" max="1" width="87" style="20" customWidth="1"/>
    <col min="2" max="2" width="6.7109375" style="79" customWidth="1"/>
    <col min="3" max="3" width="28.140625" style="20" customWidth="1"/>
    <col min="4" max="4" width="13" style="20" bestFit="1" customWidth="1"/>
    <col min="5" max="16384" width="8" style="20"/>
  </cols>
  <sheetData>
    <row r="1" spans="1:6" s="19" customFormat="1" ht="15.75" x14ac:dyDescent="0.25">
      <c r="A1" s="17" t="s">
        <v>0</v>
      </c>
      <c r="B1" s="18"/>
      <c r="C1" s="18"/>
    </row>
    <row r="2" spans="1:6" s="19" customFormat="1" ht="15.75" x14ac:dyDescent="0.25">
      <c r="A2" s="17" t="s">
        <v>1</v>
      </c>
      <c r="B2" s="18"/>
      <c r="C2" s="18"/>
    </row>
    <row r="3" spans="1:6" x14ac:dyDescent="0.25">
      <c r="A3" s="17"/>
      <c r="B3" s="17"/>
      <c r="C3" s="17"/>
    </row>
    <row r="4" spans="1:6" s="22" customFormat="1" ht="14.25" x14ac:dyDescent="0.25">
      <c r="A4" s="17" t="s">
        <v>2</v>
      </c>
      <c r="B4" s="21"/>
      <c r="C4" s="21"/>
    </row>
    <row r="5" spans="1:6" s="22" customFormat="1" ht="14.25" x14ac:dyDescent="0.25">
      <c r="A5" s="17" t="s">
        <v>70</v>
      </c>
      <c r="B5" s="21"/>
      <c r="C5" s="21"/>
    </row>
    <row r="6" spans="1:6" s="21" customFormat="1" ht="14.25" x14ac:dyDescent="0.25">
      <c r="A6" s="23" t="s">
        <v>3</v>
      </c>
      <c r="B6" s="24"/>
      <c r="C6" s="24"/>
    </row>
    <row r="7" spans="1:6" s="17" customFormat="1" x14ac:dyDescent="0.25">
      <c r="B7" s="1"/>
    </row>
    <row r="8" spans="1:6" s="17" customFormat="1" x14ac:dyDescent="0.25">
      <c r="B8" s="1"/>
    </row>
    <row r="9" spans="1:6" x14ac:dyDescent="0.25">
      <c r="B9" s="1"/>
      <c r="C9" s="2">
        <v>44593</v>
      </c>
    </row>
    <row r="11" spans="1:6" x14ac:dyDescent="0.25">
      <c r="A11" s="20" t="s">
        <v>4</v>
      </c>
    </row>
    <row r="12" spans="1:6" x14ac:dyDescent="0.25">
      <c r="A12" s="3" t="s">
        <v>5</v>
      </c>
      <c r="C12" s="25">
        <v>57311.9</v>
      </c>
    </row>
    <row r="13" spans="1:6" x14ac:dyDescent="0.25">
      <c r="A13" s="3" t="s">
        <v>6</v>
      </c>
      <c r="C13" s="25">
        <v>0</v>
      </c>
      <c r="F13" s="27"/>
    </row>
    <row r="14" spans="1:6" x14ac:dyDescent="0.25">
      <c r="A14" s="3" t="s">
        <v>7</v>
      </c>
      <c r="C14" s="25">
        <v>1560.3</v>
      </c>
    </row>
    <row r="15" spans="1:6" ht="13.5" customHeight="1" x14ac:dyDescent="0.25">
      <c r="A15" s="3" t="s">
        <v>8</v>
      </c>
      <c r="C15" s="28">
        <v>903.7</v>
      </c>
    </row>
    <row r="16" spans="1:6" ht="13.5" customHeight="1" x14ac:dyDescent="0.25">
      <c r="A16" s="29"/>
      <c r="C16" s="30">
        <f>SUM(C12:C15)</f>
        <v>59775.9</v>
      </c>
    </row>
    <row r="17" spans="1:4" x14ac:dyDescent="0.25">
      <c r="A17" s="31"/>
      <c r="C17" s="25"/>
    </row>
    <row r="18" spans="1:4" x14ac:dyDescent="0.25">
      <c r="A18" s="3" t="s">
        <v>9</v>
      </c>
    </row>
    <row r="19" spans="1:4" x14ac:dyDescent="0.25">
      <c r="A19" s="3" t="s">
        <v>10</v>
      </c>
      <c r="C19" s="25">
        <v>6580.6</v>
      </c>
    </row>
    <row r="20" spans="1:4" ht="15" x14ac:dyDescent="0.25">
      <c r="A20" s="3" t="s">
        <v>11</v>
      </c>
      <c r="C20" s="28">
        <v>7526.2000000000007</v>
      </c>
    </row>
    <row r="21" spans="1:4" x14ac:dyDescent="0.25">
      <c r="A21" s="3"/>
      <c r="B21" s="81"/>
      <c r="C21" s="30">
        <f>SUM(C19:C20)</f>
        <v>14106.800000000001</v>
      </c>
    </row>
    <row r="22" spans="1:4" x14ac:dyDescent="0.25">
      <c r="A22" s="3"/>
      <c r="C22" s="25"/>
    </row>
    <row r="23" spans="1:4" x14ac:dyDescent="0.25">
      <c r="A23" s="3" t="s">
        <v>12</v>
      </c>
      <c r="C23" s="25">
        <f>SUM(C16-C21)</f>
        <v>45669.1</v>
      </c>
      <c r="D23" s="32"/>
    </row>
    <row r="24" spans="1:4" x14ac:dyDescent="0.25">
      <c r="A24" s="3"/>
      <c r="C24" s="25"/>
    </row>
    <row r="25" spans="1:4" x14ac:dyDescent="0.25">
      <c r="A25" s="3" t="s">
        <v>13</v>
      </c>
      <c r="C25" s="25"/>
    </row>
    <row r="26" spans="1:4" ht="15" x14ac:dyDescent="0.25">
      <c r="A26" s="3" t="s">
        <v>14</v>
      </c>
      <c r="C26" s="28">
        <v>51807.199999999997</v>
      </c>
    </row>
    <row r="27" spans="1:4" x14ac:dyDescent="0.25">
      <c r="A27" s="3"/>
      <c r="C27" s="25"/>
    </row>
    <row r="28" spans="1:4" x14ac:dyDescent="0.25">
      <c r="A28" s="3" t="s">
        <v>15</v>
      </c>
      <c r="C28" s="25">
        <f>+C23-C26</f>
        <v>-6138.0999999999985</v>
      </c>
    </row>
    <row r="29" spans="1:4" x14ac:dyDescent="0.25">
      <c r="A29" s="3"/>
      <c r="C29" s="25"/>
    </row>
    <row r="31" spans="1:4" x14ac:dyDescent="0.25">
      <c r="A31" s="3"/>
      <c r="C31" s="25"/>
    </row>
    <row r="32" spans="1:4" x14ac:dyDescent="0.25">
      <c r="A32" s="3" t="s">
        <v>16</v>
      </c>
      <c r="C32" s="25">
        <v>11145.4</v>
      </c>
    </row>
    <row r="33" spans="1:4" x14ac:dyDescent="0.25">
      <c r="A33" s="3" t="s">
        <v>17</v>
      </c>
      <c r="C33" s="25">
        <v>-64.900000000000006</v>
      </c>
    </row>
    <row r="34" spans="1:4" x14ac:dyDescent="0.25">
      <c r="A34" s="3"/>
      <c r="C34" s="25"/>
    </row>
    <row r="35" spans="1:4" x14ac:dyDescent="0.25">
      <c r="A35" s="3" t="s">
        <v>18</v>
      </c>
      <c r="C35" s="25">
        <v>9621.4</v>
      </c>
    </row>
    <row r="36" spans="1:4" x14ac:dyDescent="0.25">
      <c r="A36" s="3"/>
      <c r="C36" s="25"/>
    </row>
    <row r="37" spans="1:4" x14ac:dyDescent="0.25">
      <c r="A37" s="3" t="s">
        <v>19</v>
      </c>
    </row>
    <row r="38" spans="1:4" x14ac:dyDescent="0.25">
      <c r="A38" s="3" t="s">
        <v>20</v>
      </c>
      <c r="C38" s="25">
        <v>1666.6</v>
      </c>
    </row>
    <row r="39" spans="1:4" x14ac:dyDescent="0.25">
      <c r="A39" s="3" t="s">
        <v>21</v>
      </c>
      <c r="C39" s="25">
        <v>570.79999999999995</v>
      </c>
    </row>
    <row r="40" spans="1:4" x14ac:dyDescent="0.25">
      <c r="A40" s="3" t="s">
        <v>22</v>
      </c>
      <c r="C40" s="25">
        <v>10109.9</v>
      </c>
    </row>
    <row r="41" spans="1:4" ht="15" x14ac:dyDescent="0.25">
      <c r="A41" s="3" t="s">
        <v>23</v>
      </c>
      <c r="C41" s="28">
        <v>2413.6999999999998</v>
      </c>
      <c r="D41" s="47"/>
    </row>
    <row r="42" spans="1:4" x14ac:dyDescent="0.25">
      <c r="A42" s="3"/>
      <c r="C42" s="25">
        <f>SUM(C38:C41)</f>
        <v>14761</v>
      </c>
    </row>
    <row r="43" spans="1:4" x14ac:dyDescent="0.25">
      <c r="A43" s="3"/>
      <c r="C43" s="25"/>
    </row>
    <row r="44" spans="1:4" x14ac:dyDescent="0.25">
      <c r="A44" s="3" t="s">
        <v>24</v>
      </c>
      <c r="C44" s="25">
        <f>+C28+C32+C33+C35-C42</f>
        <v>-197.19999999999891</v>
      </c>
    </row>
    <row r="45" spans="1:4" s="3" customFormat="1" x14ac:dyDescent="0.25">
      <c r="B45" s="79"/>
      <c r="C45" s="25"/>
    </row>
    <row r="46" spans="1:4" s="3" customFormat="1" x14ac:dyDescent="0.25">
      <c r="A46" s="3" t="s">
        <v>25</v>
      </c>
      <c r="B46" s="79"/>
      <c r="C46" s="25"/>
    </row>
    <row r="47" spans="1:4" s="3" customFormat="1" ht="15" x14ac:dyDescent="0.25">
      <c r="A47" s="3" t="s">
        <v>26</v>
      </c>
      <c r="B47" s="79"/>
      <c r="C47" s="28">
        <v>0</v>
      </c>
    </row>
    <row r="48" spans="1:4" s="3" customFormat="1" x14ac:dyDescent="0.25">
      <c r="A48" s="37"/>
      <c r="B48" s="79"/>
      <c r="C48" s="25"/>
    </row>
    <row r="49" spans="1:3" s="3" customFormat="1" ht="15" x14ac:dyDescent="0.25">
      <c r="A49" s="3" t="s">
        <v>27</v>
      </c>
      <c r="B49" s="1"/>
      <c r="C49" s="38">
        <f>+C44+C47</f>
        <v>-197.19999999999891</v>
      </c>
    </row>
    <row r="50" spans="1:3" s="3" customFormat="1" x14ac:dyDescent="0.25">
      <c r="B50" s="79"/>
      <c r="C50" s="25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79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headerFooter>
    <oddHeader>&amp;C&amp;G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0D2240-19BC-4B00-B515-A9BE333F5FEF}">
  <dimension ref="A1:I43"/>
  <sheetViews>
    <sheetView topLeftCell="C25" workbookViewId="0">
      <selection activeCell="C25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71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72</v>
      </c>
      <c r="C10" s="13" t="s">
        <v>67</v>
      </c>
      <c r="D10" s="13" t="s">
        <v>32</v>
      </c>
      <c r="F10" s="40" t="s">
        <v>33</v>
      </c>
      <c r="G10" s="13" t="s">
        <v>72</v>
      </c>
      <c r="H10" s="13" t="s">
        <v>67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355905.4</v>
      </c>
      <c r="C12" s="30">
        <v>654856.80000000005</v>
      </c>
      <c r="D12" s="30">
        <f>+B12-C12</f>
        <v>-298951.40000000002</v>
      </c>
      <c r="F12" s="46" t="s">
        <v>69</v>
      </c>
      <c r="G12" s="42">
        <f>+G14+G15</f>
        <v>830452.8</v>
      </c>
      <c r="H12" s="42">
        <f>+H14+H15</f>
        <v>824791.5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514037.9</v>
      </c>
      <c r="C14" s="43">
        <f>SUM(C16:C19)</f>
        <v>511144.9</v>
      </c>
      <c r="D14" s="43">
        <f>+B14-C14</f>
        <v>2893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829107.3</v>
      </c>
      <c r="H15" s="25">
        <v>823446</v>
      </c>
      <c r="I15" s="55">
        <f>+G15-H15</f>
        <v>5661.3000000000466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514037.9</v>
      </c>
      <c r="C17" s="25">
        <v>511144.9</v>
      </c>
      <c r="D17" s="25">
        <f t="shared" si="0"/>
        <v>2893</v>
      </c>
      <c r="E17" s="39"/>
      <c r="F17" s="76" t="s">
        <v>35</v>
      </c>
      <c r="G17" s="25">
        <v>1030312.1</v>
      </c>
      <c r="H17" s="25">
        <v>1023731.5</v>
      </c>
      <c r="I17" s="25">
        <f>+G17-H17</f>
        <v>6580.5999999999767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31664.7</v>
      </c>
      <c r="H19" s="25">
        <v>25210.2</v>
      </c>
      <c r="I19" s="25">
        <f>+G19-H19</f>
        <v>6454.5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6653730</v>
      </c>
      <c r="C21" s="25">
        <f>SUM(C23:C25)</f>
        <v>6267414.0999999996</v>
      </c>
      <c r="D21" s="25">
        <f>+B21-C21</f>
        <v>386315.90000000037</v>
      </c>
      <c r="F21" s="77" t="s">
        <v>41</v>
      </c>
      <c r="G21" s="42">
        <v>2956.7</v>
      </c>
      <c r="H21" s="42">
        <v>2693.3</v>
      </c>
      <c r="I21" s="25">
        <f>+G21-H21</f>
        <v>263.39999999999964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7853677.7000000002</v>
      </c>
      <c r="C23" s="25">
        <v>7416953.2000000002</v>
      </c>
      <c r="D23" s="25">
        <f>+B23-C23</f>
        <v>436724.5</v>
      </c>
      <c r="F23" s="3" t="s">
        <v>47</v>
      </c>
      <c r="G23" s="25">
        <v>1275.4000000000001</v>
      </c>
      <c r="H23" s="25">
        <v>1271.0999999999999</v>
      </c>
      <c r="I23" s="25">
        <f>+G23-H23</f>
        <v>4.3000000000001819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-1199947.7</v>
      </c>
      <c r="C25" s="25">
        <v>-1149539.1000000001</v>
      </c>
      <c r="D25" s="25">
        <f>+B25-C25</f>
        <v>-50408.59999999986</v>
      </c>
      <c r="F25" s="3" t="s">
        <v>45</v>
      </c>
      <c r="G25" s="16">
        <v>1171720.8999999999</v>
      </c>
      <c r="H25" s="16">
        <v>1046311.1</v>
      </c>
      <c r="I25" s="57">
        <f>+G25-H25</f>
        <v>125409.79999999993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141781.20000000001</v>
      </c>
      <c r="C27" s="48">
        <v>88145.5</v>
      </c>
      <c r="D27" s="25">
        <f>+B27-C27</f>
        <v>53635.700000000012</v>
      </c>
      <c r="E27" s="39"/>
      <c r="F27" s="3" t="s">
        <v>49</v>
      </c>
      <c r="G27" s="16">
        <f>SUM(G14:G26)</f>
        <v>3068382.5999999996</v>
      </c>
      <c r="H27" s="16">
        <f>SUM(H14:H26)</f>
        <v>2924008.7</v>
      </c>
      <c r="I27" s="16">
        <f>+G27-H27</f>
        <v>144373.89999999944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34449.1</v>
      </c>
      <c r="C30" s="48">
        <v>34547</v>
      </c>
      <c r="D30" s="25">
        <f>+B30-C30</f>
        <v>-97.900000000001455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1286278.5</v>
      </c>
      <c r="I32" s="58">
        <f t="shared" si="1"/>
        <v>557628.10000000009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5017.5</v>
      </c>
      <c r="C34" s="48">
        <v>4630.3</v>
      </c>
      <c r="D34" s="25">
        <f>+B34-C34</f>
        <v>387.19999999999982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1144318.6000000001</v>
      </c>
      <c r="I35" s="58">
        <f t="shared" si="1"/>
        <v>-557628.10000000009</v>
      </c>
    </row>
    <row r="36" spans="1:9" ht="15" x14ac:dyDescent="0.25">
      <c r="A36" s="3" t="s">
        <v>54</v>
      </c>
      <c r="B36" s="51">
        <v>779.5</v>
      </c>
      <c r="C36" s="51">
        <v>785.4</v>
      </c>
      <c r="D36" s="51">
        <f>+B36-C36</f>
        <v>-5.8999999999999773</v>
      </c>
      <c r="E36" s="39"/>
      <c r="F36" s="3" t="s">
        <v>24</v>
      </c>
      <c r="G36" s="16">
        <v>81370.3</v>
      </c>
      <c r="H36" s="16">
        <v>81567.600000000006</v>
      </c>
      <c r="I36" s="57">
        <f t="shared" si="1"/>
        <v>-197.30000000000291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4637318</v>
      </c>
      <c r="H38" s="16">
        <f>SUM(H31:H37)</f>
        <v>4637515.3</v>
      </c>
      <c r="I38" s="16">
        <f>+G38-H38</f>
        <v>-197.29999999981374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7705700.6000000006</v>
      </c>
      <c r="C40" s="38">
        <f>+C36+C34+C32+C30+C27+C21+C14+C12</f>
        <v>7561524</v>
      </c>
      <c r="D40" s="38">
        <f>+B40-C40</f>
        <v>144176.60000000056</v>
      </c>
      <c r="E40" s="39"/>
      <c r="F40" s="3" t="s">
        <v>57</v>
      </c>
      <c r="G40" s="38">
        <f>+G27+G38</f>
        <v>7705700.5999999996</v>
      </c>
      <c r="H40" s="38">
        <f>+H27+H38</f>
        <v>7561524</v>
      </c>
      <c r="I40" s="38">
        <f>+G40-H40</f>
        <v>144176.59999999963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33129-359F-4D3E-94DE-83609F67FC43}">
  <dimension ref="A1:E144"/>
  <sheetViews>
    <sheetView topLeftCell="A31" workbookViewId="0">
      <selection activeCell="C16" sqref="C16"/>
    </sheetView>
  </sheetViews>
  <sheetFormatPr baseColWidth="10" defaultColWidth="8" defaultRowHeight="12.75" x14ac:dyDescent="0.25"/>
  <cols>
    <col min="1" max="1" width="87" style="20" customWidth="1"/>
    <col min="2" max="2" width="6.7109375" style="80" customWidth="1"/>
    <col min="3" max="3" width="28.140625" style="20" customWidth="1"/>
    <col min="4" max="4" width="13" style="20" bestFit="1" customWidth="1"/>
    <col min="5" max="16384" width="8" style="20"/>
  </cols>
  <sheetData>
    <row r="1" spans="1:5" s="19" customFormat="1" ht="15.75" x14ac:dyDescent="0.25">
      <c r="A1" s="17" t="s">
        <v>0</v>
      </c>
      <c r="B1" s="18"/>
      <c r="C1" s="18"/>
    </row>
    <row r="2" spans="1:5" s="19" customFormat="1" ht="15.75" x14ac:dyDescent="0.25">
      <c r="A2" s="17" t="s">
        <v>1</v>
      </c>
      <c r="B2" s="18"/>
      <c r="C2" s="18"/>
    </row>
    <row r="3" spans="1:5" x14ac:dyDescent="0.25">
      <c r="A3" s="17"/>
      <c r="B3" s="17"/>
      <c r="C3" s="17"/>
    </row>
    <row r="4" spans="1:5" s="22" customFormat="1" ht="14.25" x14ac:dyDescent="0.25">
      <c r="A4" s="17" t="s">
        <v>2</v>
      </c>
      <c r="B4" s="21"/>
      <c r="C4" s="21"/>
    </row>
    <row r="5" spans="1:5" s="22" customFormat="1" ht="14.25" x14ac:dyDescent="0.25">
      <c r="A5" s="17" t="s">
        <v>73</v>
      </c>
      <c r="B5" s="21"/>
      <c r="C5" s="21"/>
    </row>
    <row r="6" spans="1:5" s="21" customFormat="1" ht="14.25" x14ac:dyDescent="0.25">
      <c r="A6" s="23" t="s">
        <v>3</v>
      </c>
      <c r="B6" s="24"/>
      <c r="C6" s="24"/>
    </row>
    <row r="7" spans="1:5" s="17" customFormat="1" x14ac:dyDescent="0.25">
      <c r="B7" s="1"/>
    </row>
    <row r="8" spans="1:5" s="17" customFormat="1" x14ac:dyDescent="0.25">
      <c r="B8" s="1"/>
    </row>
    <row r="9" spans="1:5" x14ac:dyDescent="0.25">
      <c r="B9" s="1"/>
      <c r="C9" s="2">
        <v>44621</v>
      </c>
    </row>
    <row r="11" spans="1:5" x14ac:dyDescent="0.25">
      <c r="A11" s="20" t="s">
        <v>4</v>
      </c>
    </row>
    <row r="12" spans="1:5" x14ac:dyDescent="0.25">
      <c r="A12" s="3" t="s">
        <v>5</v>
      </c>
      <c r="C12" s="25">
        <v>72620.3</v>
      </c>
    </row>
    <row r="13" spans="1:5" x14ac:dyDescent="0.25">
      <c r="A13" s="3" t="s">
        <v>6</v>
      </c>
      <c r="C13" s="25">
        <v>0</v>
      </c>
      <c r="E13" s="27"/>
    </row>
    <row r="14" spans="1:5" x14ac:dyDescent="0.25">
      <c r="A14" s="3" t="s">
        <v>7</v>
      </c>
      <c r="C14" s="25">
        <v>1864.3</v>
      </c>
    </row>
    <row r="15" spans="1:5" ht="13.5" customHeight="1" x14ac:dyDescent="0.25">
      <c r="A15" s="3" t="s">
        <v>8</v>
      </c>
      <c r="C15" s="28">
        <v>508.1</v>
      </c>
    </row>
    <row r="16" spans="1:5" ht="13.5" customHeight="1" x14ac:dyDescent="0.25">
      <c r="A16" s="29"/>
      <c r="C16" s="30">
        <f>SUM(C12:C15)</f>
        <v>74992.700000000012</v>
      </c>
    </row>
    <row r="17" spans="1:4" x14ac:dyDescent="0.25">
      <c r="A17" s="31"/>
      <c r="C17" s="25"/>
    </row>
    <row r="18" spans="1:4" x14ac:dyDescent="0.25">
      <c r="A18" s="3" t="s">
        <v>9</v>
      </c>
    </row>
    <row r="19" spans="1:4" x14ac:dyDescent="0.25">
      <c r="A19" s="3" t="s">
        <v>10</v>
      </c>
      <c r="C19" s="25">
        <v>7303.8</v>
      </c>
    </row>
    <row r="20" spans="1:4" ht="15" x14ac:dyDescent="0.25">
      <c r="A20" s="3" t="s">
        <v>11</v>
      </c>
      <c r="C20" s="28">
        <v>10540.2</v>
      </c>
    </row>
    <row r="21" spans="1:4" x14ac:dyDescent="0.25">
      <c r="A21" s="3"/>
      <c r="B21" s="81"/>
      <c r="C21" s="30">
        <f>SUM(C19:C20)</f>
        <v>17844</v>
      </c>
    </row>
    <row r="22" spans="1:4" x14ac:dyDescent="0.25">
      <c r="A22" s="3"/>
      <c r="C22" s="25"/>
    </row>
    <row r="23" spans="1:4" x14ac:dyDescent="0.25">
      <c r="A23" s="3" t="s">
        <v>12</v>
      </c>
      <c r="C23" s="25">
        <f>SUM(C16-C21)</f>
        <v>57148.700000000012</v>
      </c>
      <c r="D23" s="32"/>
    </row>
    <row r="24" spans="1:4" x14ac:dyDescent="0.25">
      <c r="A24" s="3"/>
      <c r="C24" s="25"/>
    </row>
    <row r="25" spans="1:4" x14ac:dyDescent="0.25">
      <c r="A25" s="3" t="s">
        <v>13</v>
      </c>
      <c r="C25" s="25"/>
    </row>
    <row r="26" spans="1:4" ht="15" x14ac:dyDescent="0.25">
      <c r="A26" s="3" t="s">
        <v>14</v>
      </c>
      <c r="C26" s="28">
        <v>6433.6</v>
      </c>
    </row>
    <row r="27" spans="1:4" x14ac:dyDescent="0.25">
      <c r="A27" s="3"/>
      <c r="C27" s="25"/>
    </row>
    <row r="28" spans="1:4" x14ac:dyDescent="0.25">
      <c r="A28" s="3" t="s">
        <v>15</v>
      </c>
      <c r="C28" s="25">
        <f>+C23-C26</f>
        <v>50715.100000000013</v>
      </c>
    </row>
    <row r="29" spans="1:4" x14ac:dyDescent="0.25">
      <c r="A29" s="3"/>
      <c r="C29" s="25"/>
    </row>
    <row r="31" spans="1:4" x14ac:dyDescent="0.25">
      <c r="A31" s="3"/>
      <c r="C31" s="25"/>
    </row>
    <row r="32" spans="1:4" x14ac:dyDescent="0.25">
      <c r="A32" s="3" t="s">
        <v>16</v>
      </c>
      <c r="C32" s="25">
        <v>8680.2999999999993</v>
      </c>
    </row>
    <row r="33" spans="1:4" x14ac:dyDescent="0.25">
      <c r="A33" s="3" t="s">
        <v>17</v>
      </c>
      <c r="C33" s="25">
        <v>-158.6</v>
      </c>
    </row>
    <row r="34" spans="1:4" x14ac:dyDescent="0.25">
      <c r="A34" s="3"/>
      <c r="C34" s="25"/>
    </row>
    <row r="35" spans="1:4" x14ac:dyDescent="0.25">
      <c r="A35" s="3" t="s">
        <v>18</v>
      </c>
      <c r="C35" s="25">
        <v>5230.8</v>
      </c>
    </row>
    <row r="36" spans="1:4" x14ac:dyDescent="0.25">
      <c r="A36" s="3"/>
      <c r="C36" s="25"/>
    </row>
    <row r="37" spans="1:4" x14ac:dyDescent="0.25">
      <c r="A37" s="3" t="s">
        <v>19</v>
      </c>
    </row>
    <row r="38" spans="1:4" x14ac:dyDescent="0.25">
      <c r="A38" s="3" t="s">
        <v>20</v>
      </c>
      <c r="C38" s="25">
        <v>1722</v>
      </c>
    </row>
    <row r="39" spans="1:4" x14ac:dyDescent="0.25">
      <c r="A39" s="3" t="s">
        <v>21</v>
      </c>
      <c r="C39" s="25">
        <v>579.29999999999995</v>
      </c>
    </row>
    <row r="40" spans="1:4" x14ac:dyDescent="0.25">
      <c r="A40" s="3" t="s">
        <v>22</v>
      </c>
      <c r="C40" s="25">
        <v>11403.7</v>
      </c>
    </row>
    <row r="41" spans="1:4" ht="15" x14ac:dyDescent="0.25">
      <c r="A41" s="3" t="s">
        <v>23</v>
      </c>
      <c r="C41" s="28">
        <v>2546.4</v>
      </c>
      <c r="D41" s="83"/>
    </row>
    <row r="42" spans="1:4" x14ac:dyDescent="0.25">
      <c r="A42" s="3"/>
      <c r="C42" s="25">
        <f>SUM(C38:C41)</f>
        <v>16251.4</v>
      </c>
    </row>
    <row r="43" spans="1:4" x14ac:dyDescent="0.25">
      <c r="A43" s="3"/>
      <c r="C43" s="25"/>
    </row>
    <row r="44" spans="1:4" x14ac:dyDescent="0.25">
      <c r="A44" s="3" t="s">
        <v>24</v>
      </c>
      <c r="C44" s="25">
        <f>+C28+C32+C33+C35-C42</f>
        <v>48216.200000000012</v>
      </c>
    </row>
    <row r="45" spans="1:4" s="3" customFormat="1" x14ac:dyDescent="0.25">
      <c r="B45" s="80"/>
      <c r="C45" s="25"/>
    </row>
    <row r="46" spans="1:4" s="3" customFormat="1" x14ac:dyDescent="0.25">
      <c r="A46" s="3" t="s">
        <v>25</v>
      </c>
      <c r="B46" s="80"/>
      <c r="C46" s="25"/>
    </row>
    <row r="47" spans="1:4" s="3" customFormat="1" ht="15" x14ac:dyDescent="0.25">
      <c r="A47" s="3" t="s">
        <v>26</v>
      </c>
      <c r="B47" s="80"/>
      <c r="C47" s="28">
        <v>0</v>
      </c>
    </row>
    <row r="48" spans="1:4" s="3" customFormat="1" x14ac:dyDescent="0.25">
      <c r="A48" s="37"/>
      <c r="B48" s="80"/>
      <c r="C48" s="25"/>
    </row>
    <row r="49" spans="1:3" s="3" customFormat="1" ht="15" x14ac:dyDescent="0.25">
      <c r="A49" s="3" t="s">
        <v>27</v>
      </c>
      <c r="B49" s="1"/>
      <c r="C49" s="38">
        <f>+C44+C47</f>
        <v>48216.200000000012</v>
      </c>
    </row>
    <row r="50" spans="1:3" s="3" customFormat="1" x14ac:dyDescent="0.25">
      <c r="B50" s="80"/>
      <c r="C50" s="25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0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B8CFE7-1D0B-47E8-9A7C-3364B2CF6F66}">
  <dimension ref="A1:I43"/>
  <sheetViews>
    <sheetView topLeftCell="D22" workbookViewId="0">
      <selection activeCell="D22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5.7109375" style="20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74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75</v>
      </c>
      <c r="C10" s="13" t="s">
        <v>72</v>
      </c>
      <c r="D10" s="13" t="s">
        <v>32</v>
      </c>
      <c r="F10" s="40" t="s">
        <v>33</v>
      </c>
      <c r="G10" s="13" t="s">
        <v>75</v>
      </c>
      <c r="H10" s="13" t="s">
        <v>72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367403.1</v>
      </c>
      <c r="C12" s="30">
        <v>355905.4</v>
      </c>
      <c r="D12" s="30">
        <f>+B12-C12</f>
        <v>11497.699999999953</v>
      </c>
      <c r="F12" s="46" t="s">
        <v>69</v>
      </c>
      <c r="G12" s="42">
        <f>+G14+G15</f>
        <v>833248.7</v>
      </c>
      <c r="H12" s="42">
        <f>+H14+H15</f>
        <v>830452.8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497484.9</v>
      </c>
      <c r="C14" s="43">
        <f>SUM(C16:C19)</f>
        <v>514037.9</v>
      </c>
      <c r="D14" s="43">
        <f>+B14-C14</f>
        <v>-16553</v>
      </c>
      <c r="F14" s="46" t="s">
        <v>58</v>
      </c>
      <c r="G14" s="30">
        <v>1345.5</v>
      </c>
      <c r="H14" s="30">
        <v>1345.5</v>
      </c>
      <c r="I14" s="55">
        <f>+G14-H14</f>
        <v>0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831903.2</v>
      </c>
      <c r="H15" s="25">
        <v>829107.3</v>
      </c>
      <c r="I15" s="55">
        <f>+G15-H15</f>
        <v>2795.8999999999069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497484.9</v>
      </c>
      <c r="C17" s="25">
        <v>514037.9</v>
      </c>
      <c r="D17" s="25">
        <f t="shared" si="0"/>
        <v>-16553</v>
      </c>
      <c r="E17" s="39"/>
      <c r="F17" s="76" t="s">
        <v>35</v>
      </c>
      <c r="G17" s="25">
        <v>1053758</v>
      </c>
      <c r="H17" s="25">
        <v>1030312.1</v>
      </c>
      <c r="I17" s="25">
        <f>+G17-H17</f>
        <v>23445.900000000023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33529.800000000003</v>
      </c>
      <c r="H19" s="25">
        <v>31664.7</v>
      </c>
      <c r="I19" s="25">
        <f>+G19-H19</f>
        <v>1865.1000000000022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6731230.8000000007</v>
      </c>
      <c r="C21" s="25">
        <f>SUM(C23:C25)</f>
        <v>6653730</v>
      </c>
      <c r="D21" s="25">
        <f>+B21-C21</f>
        <v>77500.800000000745</v>
      </c>
      <c r="F21" s="77" t="s">
        <v>41</v>
      </c>
      <c r="G21" s="42">
        <v>3188.6</v>
      </c>
      <c r="H21" s="42">
        <v>2956.7</v>
      </c>
      <c r="I21" s="25">
        <f>+G21-H21</f>
        <v>231.90000000000009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7937038.4000000004</v>
      </c>
      <c r="C23" s="25">
        <v>7853677.7000000002</v>
      </c>
      <c r="D23" s="25">
        <f>+B23-C23</f>
        <v>83360.700000000186</v>
      </c>
      <c r="F23" s="3" t="s">
        <v>47</v>
      </c>
      <c r="G23" s="25">
        <v>1272.5999999999999</v>
      </c>
      <c r="H23" s="25">
        <v>1275.4000000000001</v>
      </c>
      <c r="I23" s="25">
        <f>+G23-H23</f>
        <v>-2.8000000000001819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-1205807.6000000001</v>
      </c>
      <c r="C25" s="25">
        <v>-1199947.7</v>
      </c>
      <c r="D25" s="25">
        <f>+B25-C25</f>
        <v>-5859.9000000001397</v>
      </c>
      <c r="F25" s="3" t="s">
        <v>45</v>
      </c>
      <c r="G25" s="16">
        <v>1140300.8999999999</v>
      </c>
      <c r="H25" s="16">
        <v>1171720.8999999999</v>
      </c>
      <c r="I25" s="57">
        <f>+G25-H25</f>
        <v>-31420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115105.2</v>
      </c>
      <c r="C27" s="48">
        <v>141781.20000000001</v>
      </c>
      <c r="D27" s="25">
        <f>+B27-C27</f>
        <v>-26676.000000000015</v>
      </c>
      <c r="E27" s="39"/>
      <c r="F27" s="3" t="s">
        <v>49</v>
      </c>
      <c r="G27" s="16">
        <f>SUM(G14:G26)</f>
        <v>3065298.6</v>
      </c>
      <c r="H27" s="16">
        <f>SUM(H14:H26)</f>
        <v>3068382.5999999996</v>
      </c>
      <c r="I27" s="16">
        <f>+G27-H27</f>
        <v>-3083.9999999995343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34346.199999999997</v>
      </c>
      <c r="C30" s="48">
        <v>34449.1</v>
      </c>
      <c r="D30" s="25">
        <f>+B30-C30</f>
        <v>-102.90000000000146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4541.2</v>
      </c>
      <c r="C34" s="48">
        <v>5017.5</v>
      </c>
      <c r="D34" s="25">
        <f>+B34-C34</f>
        <v>-476.30000000000018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721.4</v>
      </c>
      <c r="C36" s="51">
        <v>779.5</v>
      </c>
      <c r="D36" s="51">
        <f>+B36-C36</f>
        <v>-58.100000000000023</v>
      </c>
      <c r="E36" s="39"/>
      <c r="F36" s="3" t="s">
        <v>24</v>
      </c>
      <c r="G36" s="16">
        <v>129586.5</v>
      </c>
      <c r="H36" s="16">
        <v>81370.3</v>
      </c>
      <c r="I36" s="57">
        <f t="shared" si="1"/>
        <v>48216.2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4685534.2</v>
      </c>
      <c r="H38" s="16">
        <f>SUM(H31:H37)</f>
        <v>4637318</v>
      </c>
      <c r="I38" s="16">
        <f>+G38-H38</f>
        <v>48216.200000000186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7750832.8000000007</v>
      </c>
      <c r="C40" s="38">
        <f>+C36+C34+C32+C30+C27+C21+C14+C12</f>
        <v>7705700.6000000006</v>
      </c>
      <c r="D40" s="38">
        <f>+B40-C40</f>
        <v>45132.200000000186</v>
      </c>
      <c r="E40" s="39"/>
      <c r="F40" s="3" t="s">
        <v>57</v>
      </c>
      <c r="G40" s="38">
        <f>+G27+G38</f>
        <v>7750832.8000000007</v>
      </c>
      <c r="H40" s="38">
        <f>+H27+H38</f>
        <v>7705700.5999999996</v>
      </c>
      <c r="I40" s="38">
        <f>+G40-H40</f>
        <v>45132.200000001118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B0F29-A727-4C50-A1AE-9ED117A84DC2}">
  <dimension ref="A1:C144"/>
  <sheetViews>
    <sheetView topLeftCell="A4" workbookViewId="0">
      <selection activeCell="A34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1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76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44652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72888.2</v>
      </c>
    </row>
    <row r="13" spans="1:3" x14ac:dyDescent="0.25">
      <c r="A13" s="3" t="s">
        <v>6</v>
      </c>
      <c r="C13" s="25">
        <v>-1.4</v>
      </c>
    </row>
    <row r="14" spans="1:3" x14ac:dyDescent="0.25">
      <c r="A14" s="3" t="s">
        <v>7</v>
      </c>
      <c r="C14" s="25">
        <v>1993</v>
      </c>
    </row>
    <row r="15" spans="1:3" ht="13.5" customHeight="1" x14ac:dyDescent="0.25">
      <c r="A15" s="3" t="s">
        <v>8</v>
      </c>
      <c r="C15" s="28">
        <v>544.70000000000005</v>
      </c>
    </row>
    <row r="16" spans="1:3" ht="13.5" customHeight="1" x14ac:dyDescent="0.25">
      <c r="A16" s="29"/>
      <c r="C16" s="30">
        <f>SUM(C12:C15)</f>
        <v>75424.5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7012.3</v>
      </c>
    </row>
    <row r="20" spans="1:3" ht="15" x14ac:dyDescent="0.25">
      <c r="A20" s="3" t="s">
        <v>11</v>
      </c>
      <c r="C20" s="28">
        <f>5303.9+4117.2</f>
        <v>9421.0999999999985</v>
      </c>
    </row>
    <row r="21" spans="1:3" x14ac:dyDescent="0.25">
      <c r="A21" s="3"/>
      <c r="C21" s="30">
        <f>SUM(C19:C20)</f>
        <v>16433.399999999998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58991.100000000006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110155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-51163.899999999994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25">
        <v>11521.8</v>
      </c>
    </row>
    <row r="33" spans="1:3" x14ac:dyDescent="0.25">
      <c r="A33" s="3" t="s">
        <v>17</v>
      </c>
      <c r="C33" s="25">
        <v>218.9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9263.7999999999993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1912.6</v>
      </c>
    </row>
    <row r="39" spans="1:3" x14ac:dyDescent="0.25">
      <c r="A39" s="3" t="s">
        <v>21</v>
      </c>
      <c r="C39" s="25">
        <v>587.6</v>
      </c>
    </row>
    <row r="40" spans="1:3" x14ac:dyDescent="0.25">
      <c r="A40" s="3" t="s">
        <v>22</v>
      </c>
      <c r="C40" s="25">
        <v>10100.9</v>
      </c>
    </row>
    <row r="41" spans="1:3" ht="15" x14ac:dyDescent="0.25">
      <c r="A41" s="3" t="s">
        <v>23</v>
      </c>
      <c r="C41" s="28">
        <v>2416.1</v>
      </c>
    </row>
    <row r="42" spans="1:3" x14ac:dyDescent="0.25">
      <c r="A42" s="3"/>
      <c r="C42" s="25">
        <f>SUM(C38:C41)</f>
        <v>15017.199999999999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-45176.599999999991</v>
      </c>
    </row>
    <row r="45" spans="1:3" s="3" customFormat="1" x14ac:dyDescent="0.25">
      <c r="B45" s="81"/>
      <c r="C45" s="25"/>
    </row>
    <row r="46" spans="1:3" s="3" customFormat="1" x14ac:dyDescent="0.25">
      <c r="A46" s="3" t="s">
        <v>25</v>
      </c>
      <c r="B46" s="81"/>
      <c r="C46" s="25"/>
    </row>
    <row r="47" spans="1:3" s="3" customFormat="1" ht="15" x14ac:dyDescent="0.25">
      <c r="A47" s="3" t="s">
        <v>26</v>
      </c>
      <c r="B47" s="81"/>
      <c r="C47" s="28">
        <v>0</v>
      </c>
    </row>
    <row r="48" spans="1:3" s="3" customFormat="1" x14ac:dyDescent="0.25">
      <c r="A48" s="37"/>
      <c r="B48" s="81"/>
      <c r="C48" s="25"/>
    </row>
    <row r="49" spans="1:3" s="3" customFormat="1" ht="15" x14ac:dyDescent="0.25">
      <c r="A49" s="3" t="s">
        <v>27</v>
      </c>
      <c r="B49" s="1"/>
      <c r="C49" s="38">
        <f>+C44+C47</f>
        <v>-45176.599999999991</v>
      </c>
    </row>
    <row r="50" spans="1:3" s="3" customFormat="1" x14ac:dyDescent="0.25">
      <c r="B50" s="81"/>
      <c r="C50" s="25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1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BB4A-8F24-4101-AE7D-86B097838504}">
  <dimension ref="A1:I43"/>
  <sheetViews>
    <sheetView topLeftCell="B24" workbookViewId="0">
      <selection activeCell="B24" sqref="A1:XFD1048576"/>
    </sheetView>
  </sheetViews>
  <sheetFormatPr baseColWidth="10" defaultColWidth="8" defaultRowHeight="12.75" x14ac:dyDescent="0.25"/>
  <cols>
    <col min="1" max="1" width="71.28515625" style="20" customWidth="1"/>
    <col min="2" max="2" width="24.7109375" style="20" bestFit="1" customWidth="1"/>
    <col min="3" max="3" width="20.85546875" style="20" customWidth="1"/>
    <col min="4" max="4" width="17.140625" style="20" bestFit="1" customWidth="1"/>
    <col min="5" max="5" width="4.85546875" style="20" customWidth="1"/>
    <col min="6" max="6" width="55.140625" style="20" customWidth="1"/>
    <col min="7" max="7" width="23.140625" style="20" bestFit="1" customWidth="1"/>
    <col min="8" max="8" width="19.28515625" style="20" customWidth="1"/>
    <col min="9" max="9" width="16.7109375" style="20" bestFit="1" customWidth="1"/>
    <col min="10" max="16384" width="8" style="20"/>
  </cols>
  <sheetData>
    <row r="1" spans="1:9" s="19" customFormat="1" ht="15.75" x14ac:dyDescent="0.25">
      <c r="A1" s="17" t="s">
        <v>28</v>
      </c>
      <c r="B1" s="18"/>
      <c r="C1" s="18"/>
      <c r="D1" s="18"/>
      <c r="E1" s="18"/>
      <c r="F1" s="18"/>
      <c r="G1" s="18"/>
      <c r="H1" s="18"/>
      <c r="I1" s="18"/>
    </row>
    <row r="2" spans="1:9" s="19" customFormat="1" ht="15.75" x14ac:dyDescent="0.25">
      <c r="A2" s="17" t="s">
        <v>29</v>
      </c>
      <c r="B2" s="18"/>
      <c r="C2" s="18"/>
      <c r="D2" s="18"/>
      <c r="E2" s="18"/>
      <c r="F2" s="18"/>
      <c r="G2" s="18"/>
      <c r="H2" s="18"/>
      <c r="I2" s="18"/>
    </row>
    <row r="3" spans="1:9" x14ac:dyDescent="0.25">
      <c r="A3" s="17"/>
      <c r="B3" s="17"/>
      <c r="C3" s="17"/>
      <c r="D3" s="17"/>
      <c r="E3" s="17"/>
      <c r="F3" s="17"/>
      <c r="G3" s="17"/>
      <c r="H3" s="17"/>
      <c r="I3" s="17"/>
    </row>
    <row r="4" spans="1:9" s="22" customFormat="1" ht="14.25" x14ac:dyDescent="0.25">
      <c r="A4" s="53" t="s">
        <v>77</v>
      </c>
      <c r="B4" s="21"/>
      <c r="C4" s="21"/>
      <c r="D4" s="21"/>
      <c r="E4" s="21"/>
      <c r="F4" s="21"/>
      <c r="G4" s="21"/>
      <c r="H4" s="21"/>
      <c r="I4" s="21"/>
    </row>
    <row r="5" spans="1:9" s="21" customFormat="1" ht="14.25" x14ac:dyDescent="0.25">
      <c r="A5" s="54" t="s">
        <v>3</v>
      </c>
      <c r="B5" s="24"/>
      <c r="C5" s="24"/>
      <c r="D5" s="24"/>
      <c r="E5" s="24"/>
      <c r="F5" s="24"/>
      <c r="G5" s="24"/>
      <c r="H5" s="24"/>
      <c r="I5" s="24"/>
    </row>
    <row r="6" spans="1:9" s="17" customFormat="1" x14ac:dyDescent="0.25"/>
    <row r="7" spans="1:9" s="17" customFormat="1" x14ac:dyDescent="0.25"/>
    <row r="9" spans="1:9" x14ac:dyDescent="0.25">
      <c r="B9" s="89" t="s">
        <v>30</v>
      </c>
      <c r="C9" s="89"/>
      <c r="D9" s="89"/>
      <c r="G9" s="89" t="s">
        <v>30</v>
      </c>
      <c r="H9" s="89"/>
      <c r="I9" s="89"/>
    </row>
    <row r="10" spans="1:9" s="17" customFormat="1" ht="25.5" x14ac:dyDescent="0.25">
      <c r="A10" s="40" t="s">
        <v>31</v>
      </c>
      <c r="B10" s="13" t="s">
        <v>78</v>
      </c>
      <c r="C10" s="13" t="s">
        <v>75</v>
      </c>
      <c r="D10" s="13" t="s">
        <v>32</v>
      </c>
      <c r="F10" s="40" t="s">
        <v>33</v>
      </c>
      <c r="G10" s="13" t="s">
        <v>78</v>
      </c>
      <c r="H10" s="13" t="s">
        <v>75</v>
      </c>
      <c r="I10" s="13" t="s">
        <v>32</v>
      </c>
    </row>
    <row r="11" spans="1:9" x14ac:dyDescent="0.25">
      <c r="D11" s="25"/>
    </row>
    <row r="12" spans="1:9" x14ac:dyDescent="0.25">
      <c r="A12" s="3" t="s">
        <v>34</v>
      </c>
      <c r="B12" s="30">
        <v>394973</v>
      </c>
      <c r="C12" s="30">
        <v>367403.1</v>
      </c>
      <c r="D12" s="30">
        <f>+B12-C12</f>
        <v>27569.900000000023</v>
      </c>
      <c r="F12" s="46" t="s">
        <v>69</v>
      </c>
      <c r="G12" s="42">
        <f>+G14+G15</f>
        <v>842092</v>
      </c>
      <c r="H12" s="42">
        <f>+H14+H15</f>
        <v>833248.7</v>
      </c>
    </row>
    <row r="13" spans="1:9" x14ac:dyDescent="0.25">
      <c r="A13" s="3"/>
      <c r="B13" s="25"/>
      <c r="C13" s="25"/>
      <c r="D13" s="25"/>
      <c r="G13" s="41"/>
      <c r="H13" s="42"/>
      <c r="I13" s="41"/>
    </row>
    <row r="14" spans="1:9" x14ac:dyDescent="0.25">
      <c r="A14" s="3" t="s">
        <v>36</v>
      </c>
      <c r="B14" s="43">
        <f>SUM(B16:B19)</f>
        <v>492969.9</v>
      </c>
      <c r="C14" s="43">
        <f>SUM(C16:C19)</f>
        <v>497484.9</v>
      </c>
      <c r="D14" s="43">
        <f>+B14-C14</f>
        <v>-4515</v>
      </c>
      <c r="F14" s="46" t="s">
        <v>58</v>
      </c>
      <c r="G14" s="30">
        <v>1341.5</v>
      </c>
      <c r="H14" s="30">
        <v>1345.5</v>
      </c>
      <c r="I14" s="55">
        <f>+G14-H14</f>
        <v>-4</v>
      </c>
    </row>
    <row r="15" spans="1:9" x14ac:dyDescent="0.25">
      <c r="A15" s="3"/>
      <c r="B15" s="43"/>
      <c r="C15" s="43"/>
      <c r="D15" s="25"/>
      <c r="E15" s="39"/>
      <c r="F15" s="20" t="s">
        <v>59</v>
      </c>
      <c r="G15" s="25">
        <v>840750.5</v>
      </c>
      <c r="H15" s="25">
        <v>831903.2</v>
      </c>
      <c r="I15" s="55">
        <f>+G15-H15</f>
        <v>8847.3000000000466</v>
      </c>
    </row>
    <row r="16" spans="1:9" x14ac:dyDescent="0.25">
      <c r="A16" s="3" t="s">
        <v>37</v>
      </c>
      <c r="B16" s="25">
        <v>0</v>
      </c>
      <c r="C16" s="25">
        <v>0</v>
      </c>
      <c r="D16" s="25">
        <f t="shared" ref="D16:D19" si="0">+B16-C16</f>
        <v>0</v>
      </c>
      <c r="E16" s="39"/>
      <c r="G16" s="25"/>
      <c r="I16" s="56"/>
    </row>
    <row r="17" spans="1:9" ht="16.5" x14ac:dyDescent="0.3">
      <c r="A17" s="3" t="s">
        <v>39</v>
      </c>
      <c r="B17" s="25">
        <v>492969.9</v>
      </c>
      <c r="C17" s="25">
        <v>497484.9</v>
      </c>
      <c r="D17" s="25">
        <f t="shared" si="0"/>
        <v>-4515</v>
      </c>
      <c r="E17" s="39"/>
      <c r="F17" s="76" t="s">
        <v>35</v>
      </c>
      <c r="G17" s="25">
        <v>1004902.3</v>
      </c>
      <c r="H17" s="25">
        <v>1053758</v>
      </c>
      <c r="I17" s="25">
        <f>+G17-H17</f>
        <v>-48855.699999999953</v>
      </c>
    </row>
    <row r="18" spans="1:9" x14ac:dyDescent="0.25">
      <c r="A18" s="3" t="s">
        <v>40</v>
      </c>
      <c r="B18" s="25">
        <v>580.5</v>
      </c>
      <c r="C18" s="25">
        <v>580.5</v>
      </c>
      <c r="D18" s="52">
        <f t="shared" si="0"/>
        <v>0</v>
      </c>
      <c r="E18" s="39"/>
      <c r="F18" s="3"/>
      <c r="G18" s="42"/>
      <c r="H18" s="42"/>
      <c r="I18" s="56"/>
    </row>
    <row r="19" spans="1:9" ht="16.5" x14ac:dyDescent="0.3">
      <c r="A19" s="3" t="s">
        <v>42</v>
      </c>
      <c r="B19" s="28">
        <v>-580.5</v>
      </c>
      <c r="C19" s="28">
        <v>-580.5</v>
      </c>
      <c r="D19" s="78">
        <f t="shared" si="0"/>
        <v>0</v>
      </c>
      <c r="E19" s="44"/>
      <c r="F19" s="76" t="s">
        <v>38</v>
      </c>
      <c r="G19" s="25">
        <v>36463.800000000003</v>
      </c>
      <c r="H19" s="25">
        <v>33529.800000000003</v>
      </c>
      <c r="I19" s="25">
        <f>+G19-H19</f>
        <v>2934</v>
      </c>
    </row>
    <row r="20" spans="1:9" x14ac:dyDescent="0.25">
      <c r="A20" s="3"/>
      <c r="B20" s="43"/>
      <c r="C20" s="43"/>
      <c r="D20" s="45"/>
      <c r="E20" s="39"/>
      <c r="G20" s="25"/>
      <c r="H20" s="25"/>
      <c r="I20" s="25"/>
    </row>
    <row r="21" spans="1:9" ht="27.75" customHeight="1" x14ac:dyDescent="0.25">
      <c r="A21" s="3" t="s">
        <v>43</v>
      </c>
      <c r="B21" s="25">
        <f>+B23+B25</f>
        <v>6587456.5999999996</v>
      </c>
      <c r="C21" s="25">
        <f>SUM(C23:C25)</f>
        <v>6731230.8000000007</v>
      </c>
      <c r="D21" s="25">
        <f>+B21-C21</f>
        <v>-143774.20000000112</v>
      </c>
      <c r="F21" s="77" t="s">
        <v>41</v>
      </c>
      <c r="G21" s="42">
        <v>3466.5</v>
      </c>
      <c r="H21" s="42">
        <v>3188.6</v>
      </c>
      <c r="I21" s="25">
        <f>+G21-H21</f>
        <v>277.90000000000009</v>
      </c>
    </row>
    <row r="22" spans="1:9" x14ac:dyDescent="0.25">
      <c r="A22" s="3"/>
      <c r="B22" s="25"/>
      <c r="C22" s="25"/>
      <c r="D22" s="25"/>
      <c r="E22" s="39"/>
      <c r="G22" s="25"/>
      <c r="H22" s="25"/>
      <c r="I22" s="25"/>
    </row>
    <row r="23" spans="1:9" ht="25.5" x14ac:dyDescent="0.25">
      <c r="A23" s="46" t="s">
        <v>44</v>
      </c>
      <c r="B23" s="25">
        <v>7902809.7999999998</v>
      </c>
      <c r="C23" s="25">
        <v>7937038.4000000004</v>
      </c>
      <c r="D23" s="25">
        <f>+B23-C23</f>
        <v>-34228.600000000559</v>
      </c>
      <c r="F23" s="3" t="s">
        <v>47</v>
      </c>
      <c r="G23" s="25">
        <v>1284.2</v>
      </c>
      <c r="H23" s="25">
        <v>1272.5999999999999</v>
      </c>
      <c r="I23" s="25">
        <f>+G23-H23</f>
        <v>11.600000000000136</v>
      </c>
    </row>
    <row r="24" spans="1:9" x14ac:dyDescent="0.25">
      <c r="A24" s="3"/>
      <c r="B24" s="25"/>
      <c r="C24" s="25"/>
      <c r="D24" s="25"/>
      <c r="E24" s="39"/>
      <c r="F24" s="3"/>
      <c r="G24" s="25"/>
      <c r="H24" s="25"/>
      <c r="I24" s="25"/>
    </row>
    <row r="25" spans="1:9" ht="15" x14ac:dyDescent="0.25">
      <c r="A25" s="3" t="s">
        <v>46</v>
      </c>
      <c r="B25" s="25">
        <v>-1315353.2</v>
      </c>
      <c r="C25" s="25">
        <v>-1205807.6000000001</v>
      </c>
      <c r="D25" s="25">
        <f>+B25-C25</f>
        <v>-109545.59999999986</v>
      </c>
      <c r="F25" s="3" t="s">
        <v>45</v>
      </c>
      <c r="G25" s="16">
        <v>1097930.1000000001</v>
      </c>
      <c r="H25" s="16">
        <v>1140300.8999999999</v>
      </c>
      <c r="I25" s="57">
        <f>+G25-H25</f>
        <v>-42370.799999999814</v>
      </c>
    </row>
    <row r="26" spans="1:9" x14ac:dyDescent="0.25">
      <c r="A26" s="3"/>
      <c r="B26" s="25"/>
      <c r="C26" s="25"/>
      <c r="D26" s="25"/>
      <c r="E26" s="39"/>
      <c r="G26" s="47"/>
      <c r="H26" s="47"/>
      <c r="I26" s="25"/>
    </row>
    <row r="27" spans="1:9" ht="15" x14ac:dyDescent="0.25">
      <c r="A27" s="3" t="s">
        <v>48</v>
      </c>
      <c r="B27" s="48">
        <v>111059.8</v>
      </c>
      <c r="C27" s="48">
        <v>115105.2</v>
      </c>
      <c r="D27" s="25">
        <f>+B27-C27</f>
        <v>-4045.3999999999942</v>
      </c>
      <c r="E27" s="39"/>
      <c r="F27" s="3" t="s">
        <v>49</v>
      </c>
      <c r="G27" s="16">
        <f>SUM(G14:G26)</f>
        <v>2986138.9000000004</v>
      </c>
      <c r="H27" s="16">
        <f>SUM(H14:H26)</f>
        <v>3065298.6</v>
      </c>
      <c r="I27" s="16">
        <f>+G27-H27</f>
        <v>-79159.699999999721</v>
      </c>
    </row>
    <row r="28" spans="1:9" x14ac:dyDescent="0.25">
      <c r="A28" s="3"/>
      <c r="B28" s="25"/>
      <c r="C28" s="25"/>
      <c r="D28" s="48"/>
      <c r="E28" s="39"/>
      <c r="G28" s="49"/>
      <c r="H28" s="49"/>
      <c r="I28" s="50"/>
    </row>
    <row r="29" spans="1:9" x14ac:dyDescent="0.25">
      <c r="A29" s="3"/>
      <c r="B29" s="48"/>
      <c r="C29" s="48"/>
      <c r="D29" s="48"/>
      <c r="E29" s="39"/>
      <c r="F29" s="40" t="s">
        <v>50</v>
      </c>
      <c r="G29" s="39"/>
      <c r="H29" s="39"/>
      <c r="I29" s="39"/>
    </row>
    <row r="30" spans="1:9" x14ac:dyDescent="0.25">
      <c r="A30" s="3" t="s">
        <v>51</v>
      </c>
      <c r="B30" s="48">
        <v>34245.9</v>
      </c>
      <c r="C30" s="48">
        <v>34346.199999999997</v>
      </c>
      <c r="D30" s="25">
        <f>+B30-C30</f>
        <v>-100.29999999999563</v>
      </c>
      <c r="E30" s="39"/>
    </row>
    <row r="31" spans="1:9" x14ac:dyDescent="0.25">
      <c r="A31" s="3"/>
      <c r="B31" s="48"/>
      <c r="C31" s="48"/>
      <c r="D31" s="48"/>
      <c r="E31" s="39"/>
      <c r="F31" s="3" t="s">
        <v>60</v>
      </c>
      <c r="G31" s="42">
        <v>2000460.9</v>
      </c>
      <c r="H31" s="42">
        <v>2000460.9</v>
      </c>
      <c r="I31" s="58">
        <f t="shared" ref="I31:I36" si="1">+G31-H31</f>
        <v>0</v>
      </c>
    </row>
    <row r="32" spans="1:9" x14ac:dyDescent="0.25">
      <c r="A32" s="3" t="s">
        <v>52</v>
      </c>
      <c r="B32" s="15">
        <v>0</v>
      </c>
      <c r="C32" s="15">
        <v>0</v>
      </c>
      <c r="D32" s="25">
        <f>+B32-C32</f>
        <v>0</v>
      </c>
      <c r="E32" s="39"/>
      <c r="F32" s="3" t="s">
        <v>61</v>
      </c>
      <c r="G32" s="42">
        <v>1843906.6</v>
      </c>
      <c r="H32" s="42">
        <v>1843906.6</v>
      </c>
      <c r="I32" s="58">
        <f t="shared" si="1"/>
        <v>0</v>
      </c>
    </row>
    <row r="33" spans="1:9" x14ac:dyDescent="0.25">
      <c r="A33" s="3"/>
      <c r="B33" s="48"/>
      <c r="C33" s="48"/>
      <c r="D33" s="48"/>
      <c r="E33" s="39"/>
      <c r="F33" s="3" t="s">
        <v>62</v>
      </c>
      <c r="G33" s="42">
        <v>113389.2</v>
      </c>
      <c r="H33" s="42">
        <v>113389.2</v>
      </c>
      <c r="I33" s="58">
        <f t="shared" si="1"/>
        <v>0</v>
      </c>
    </row>
    <row r="34" spans="1:9" x14ac:dyDescent="0.25">
      <c r="A34" s="3" t="s">
        <v>53</v>
      </c>
      <c r="B34" s="48">
        <v>4054.1</v>
      </c>
      <c r="C34" s="48">
        <v>4541.2</v>
      </c>
      <c r="D34" s="25">
        <f>+B34-C34</f>
        <v>-487.09999999999991</v>
      </c>
      <c r="E34" s="39"/>
      <c r="F34" s="3" t="s">
        <v>63</v>
      </c>
      <c r="G34" s="42">
        <v>11500.5</v>
      </c>
      <c r="H34" s="42">
        <v>11500.5</v>
      </c>
      <c r="I34" s="59">
        <f t="shared" si="1"/>
        <v>0</v>
      </c>
    </row>
    <row r="35" spans="1:9" x14ac:dyDescent="0.25">
      <c r="A35" s="3"/>
      <c r="B35" s="48"/>
      <c r="C35" s="48"/>
      <c r="D35" s="48"/>
      <c r="E35" s="39"/>
      <c r="F35" s="3" t="s">
        <v>64</v>
      </c>
      <c r="G35" s="42">
        <v>586690.5</v>
      </c>
      <c r="H35" s="42">
        <v>586690.5</v>
      </c>
      <c r="I35" s="58">
        <f t="shared" si="1"/>
        <v>0</v>
      </c>
    </row>
    <row r="36" spans="1:9" ht="15" x14ac:dyDescent="0.25">
      <c r="A36" s="3" t="s">
        <v>54</v>
      </c>
      <c r="B36" s="51">
        <v>1737.3</v>
      </c>
      <c r="C36" s="51">
        <v>721.4</v>
      </c>
      <c r="D36" s="51">
        <f>+B36-C36</f>
        <v>1015.9</v>
      </c>
      <c r="E36" s="39"/>
      <c r="F36" s="3" t="s">
        <v>24</v>
      </c>
      <c r="G36" s="16">
        <v>84410</v>
      </c>
      <c r="H36" s="16">
        <v>129586.5</v>
      </c>
      <c r="I36" s="57">
        <f t="shared" si="1"/>
        <v>-45176.5</v>
      </c>
    </row>
    <row r="37" spans="1:9" x14ac:dyDescent="0.25">
      <c r="A37" s="3"/>
      <c r="B37" s="48"/>
      <c r="C37" s="48"/>
      <c r="D37" s="48"/>
      <c r="E37" s="39"/>
      <c r="G37" s="47"/>
    </row>
    <row r="38" spans="1:9" ht="15" x14ac:dyDescent="0.25">
      <c r="A38" s="3"/>
      <c r="B38" s="48"/>
      <c r="C38" s="48"/>
      <c r="D38" s="48"/>
      <c r="E38" s="39"/>
      <c r="F38" s="3" t="s">
        <v>55</v>
      </c>
      <c r="G38" s="16">
        <f>SUM(G31:G37)</f>
        <v>4640357.7</v>
      </c>
      <c r="H38" s="16">
        <f>SUM(H31:H37)</f>
        <v>4685534.2</v>
      </c>
      <c r="I38" s="16">
        <f>+G38-H38</f>
        <v>-45176.5</v>
      </c>
    </row>
    <row r="39" spans="1:9" x14ac:dyDescent="0.25">
      <c r="A39" s="3"/>
      <c r="B39" s="48"/>
      <c r="C39" s="48"/>
      <c r="D39" s="48"/>
      <c r="E39" s="39"/>
      <c r="F39" s="3"/>
      <c r="G39" s="42"/>
      <c r="H39" s="42"/>
      <c r="I39" s="42">
        <f>+G39-H39</f>
        <v>0</v>
      </c>
    </row>
    <row r="40" spans="1:9" ht="15" x14ac:dyDescent="0.25">
      <c r="A40" s="3" t="s">
        <v>56</v>
      </c>
      <c r="B40" s="38">
        <f>+B36+B34+B32+B30+B27+B21+B14+B12</f>
        <v>7626496.5999999996</v>
      </c>
      <c r="C40" s="38">
        <f>+C36+C34+C32+C30+C27+C21+C14+C12</f>
        <v>7750832.8000000007</v>
      </c>
      <c r="D40" s="38">
        <f>+B40-C40</f>
        <v>-124336.20000000112</v>
      </c>
      <c r="E40" s="39"/>
      <c r="F40" s="3" t="s">
        <v>57</v>
      </c>
      <c r="G40" s="38">
        <f>+G27+G38</f>
        <v>7626496.6000000006</v>
      </c>
      <c r="H40" s="38">
        <f>+H27+H38</f>
        <v>7750832.8000000007</v>
      </c>
      <c r="I40" s="38">
        <f>+G40-H40</f>
        <v>-124336.20000000019</v>
      </c>
    </row>
    <row r="41" spans="1:9" x14ac:dyDescent="0.25">
      <c r="C41" s="33"/>
      <c r="D41" s="33"/>
      <c r="E41" s="39"/>
    </row>
    <row r="42" spans="1:9" x14ac:dyDescent="0.25">
      <c r="B42" s="52"/>
    </row>
    <row r="43" spans="1:9" x14ac:dyDescent="0.25">
      <c r="B43" s="52"/>
    </row>
  </sheetData>
  <mergeCells count="2">
    <mergeCell ref="B9:D9"/>
    <mergeCell ref="G9:I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77CCA-D694-4018-94FE-397996BC5456}">
  <dimension ref="A1:C144"/>
  <sheetViews>
    <sheetView topLeftCell="A32" workbookViewId="0">
      <selection activeCell="A32" sqref="A1:XFD1048576"/>
    </sheetView>
  </sheetViews>
  <sheetFormatPr baseColWidth="10" defaultColWidth="8" defaultRowHeight="12.75" x14ac:dyDescent="0.25"/>
  <cols>
    <col min="1" max="1" width="87" style="20" customWidth="1"/>
    <col min="2" max="2" width="6.7109375" style="84" customWidth="1"/>
    <col min="3" max="3" width="28.140625" style="20" customWidth="1"/>
    <col min="4" max="16384" width="8" style="20"/>
  </cols>
  <sheetData>
    <row r="1" spans="1:3" s="19" customFormat="1" ht="15.75" x14ac:dyDescent="0.25">
      <c r="A1" s="17" t="s">
        <v>0</v>
      </c>
      <c r="B1" s="18"/>
      <c r="C1" s="18"/>
    </row>
    <row r="2" spans="1:3" s="19" customFormat="1" ht="15.75" x14ac:dyDescent="0.25">
      <c r="A2" s="17" t="s">
        <v>1</v>
      </c>
      <c r="B2" s="18"/>
      <c r="C2" s="18"/>
    </row>
    <row r="3" spans="1:3" x14ac:dyDescent="0.25">
      <c r="A3" s="17"/>
      <c r="B3" s="17"/>
      <c r="C3" s="17"/>
    </row>
    <row r="4" spans="1:3" s="22" customFormat="1" ht="14.25" x14ac:dyDescent="0.25">
      <c r="A4" s="17" t="s">
        <v>2</v>
      </c>
      <c r="B4" s="21"/>
      <c r="C4" s="21"/>
    </row>
    <row r="5" spans="1:3" s="22" customFormat="1" ht="14.25" x14ac:dyDescent="0.25">
      <c r="A5" s="17" t="s">
        <v>79</v>
      </c>
      <c r="B5" s="21"/>
      <c r="C5" s="21"/>
    </row>
    <row r="6" spans="1:3" s="21" customFormat="1" ht="14.25" x14ac:dyDescent="0.25">
      <c r="A6" s="23" t="s">
        <v>3</v>
      </c>
      <c r="B6" s="24"/>
      <c r="C6" s="24"/>
    </row>
    <row r="7" spans="1:3" s="17" customFormat="1" x14ac:dyDescent="0.25">
      <c r="B7" s="1"/>
    </row>
    <row r="8" spans="1:3" s="17" customFormat="1" x14ac:dyDescent="0.25">
      <c r="B8" s="1"/>
    </row>
    <row r="9" spans="1:3" x14ac:dyDescent="0.25">
      <c r="B9" s="1"/>
      <c r="C9" s="2">
        <v>44682</v>
      </c>
    </row>
    <row r="11" spans="1:3" x14ac:dyDescent="0.25">
      <c r="A11" s="20" t="s">
        <v>4</v>
      </c>
    </row>
    <row r="12" spans="1:3" x14ac:dyDescent="0.25">
      <c r="A12" s="3" t="s">
        <v>5</v>
      </c>
      <c r="C12" s="25">
        <v>69508.5</v>
      </c>
    </row>
    <row r="13" spans="1:3" x14ac:dyDescent="0.25">
      <c r="A13" s="3" t="s">
        <v>6</v>
      </c>
      <c r="C13" s="25">
        <v>-0.6</v>
      </c>
    </row>
    <row r="14" spans="1:3" x14ac:dyDescent="0.25">
      <c r="A14" s="3" t="s">
        <v>7</v>
      </c>
      <c r="C14" s="25">
        <v>2370.6999999999998</v>
      </c>
    </row>
    <row r="15" spans="1:3" ht="13.5" customHeight="1" x14ac:dyDescent="0.25">
      <c r="A15" s="3" t="s">
        <v>8</v>
      </c>
      <c r="C15" s="28">
        <v>680.6</v>
      </c>
    </row>
    <row r="16" spans="1:3" ht="13.5" customHeight="1" x14ac:dyDescent="0.25">
      <c r="A16" s="29"/>
      <c r="C16" s="30">
        <f>SUM(C12:C15)</f>
        <v>72559.199999999997</v>
      </c>
    </row>
    <row r="17" spans="1:3" x14ac:dyDescent="0.25">
      <c r="A17" s="31"/>
      <c r="C17" s="25"/>
    </row>
    <row r="18" spans="1:3" x14ac:dyDescent="0.25">
      <c r="A18" s="3" t="s">
        <v>9</v>
      </c>
    </row>
    <row r="19" spans="1:3" x14ac:dyDescent="0.25">
      <c r="A19" s="3" t="s">
        <v>10</v>
      </c>
      <c r="C19" s="25">
        <v>7236.9</v>
      </c>
    </row>
    <row r="20" spans="1:3" ht="15" x14ac:dyDescent="0.25">
      <c r="A20" s="3" t="s">
        <v>11</v>
      </c>
      <c r="C20" s="28">
        <v>9293.7000000000007</v>
      </c>
    </row>
    <row r="21" spans="1:3" x14ac:dyDescent="0.25">
      <c r="A21" s="3"/>
      <c r="C21" s="30">
        <f>SUM(C19:C20)</f>
        <v>16530.599999999999</v>
      </c>
    </row>
    <row r="22" spans="1:3" ht="15" x14ac:dyDescent="0.25">
      <c r="A22" s="3"/>
      <c r="C22" s="28"/>
    </row>
    <row r="23" spans="1:3" x14ac:dyDescent="0.25">
      <c r="A23" s="3" t="s">
        <v>12</v>
      </c>
      <c r="C23" s="25">
        <f>SUM(C16-C21)</f>
        <v>56028.6</v>
      </c>
    </row>
    <row r="24" spans="1:3" x14ac:dyDescent="0.25">
      <c r="A24" s="3"/>
      <c r="C24" s="25"/>
    </row>
    <row r="25" spans="1:3" x14ac:dyDescent="0.25">
      <c r="A25" s="3" t="s">
        <v>13</v>
      </c>
      <c r="C25" s="25"/>
    </row>
    <row r="26" spans="1:3" ht="15" x14ac:dyDescent="0.25">
      <c r="A26" s="3" t="s">
        <v>14</v>
      </c>
      <c r="C26" s="28">
        <v>34775.199999999997</v>
      </c>
    </row>
    <row r="27" spans="1:3" x14ac:dyDescent="0.25">
      <c r="A27" s="3"/>
      <c r="C27" s="25"/>
    </row>
    <row r="28" spans="1:3" x14ac:dyDescent="0.25">
      <c r="A28" s="3" t="s">
        <v>15</v>
      </c>
      <c r="C28" s="25">
        <f>+C23-C26</f>
        <v>21253.4</v>
      </c>
    </row>
    <row r="29" spans="1:3" x14ac:dyDescent="0.25">
      <c r="A29" s="3"/>
      <c r="C29" s="25"/>
    </row>
    <row r="31" spans="1:3" x14ac:dyDescent="0.25">
      <c r="A31" s="3"/>
      <c r="C31" s="25"/>
    </row>
    <row r="32" spans="1:3" x14ac:dyDescent="0.25">
      <c r="A32" s="3" t="s">
        <v>16</v>
      </c>
      <c r="C32" s="69">
        <v>14298.4</v>
      </c>
    </row>
    <row r="33" spans="1:3" x14ac:dyDescent="0.25">
      <c r="A33" s="3" t="s">
        <v>17</v>
      </c>
      <c r="C33" s="25">
        <v>-27.4</v>
      </c>
    </row>
    <row r="34" spans="1:3" x14ac:dyDescent="0.25">
      <c r="A34" s="3"/>
      <c r="C34" s="25"/>
    </row>
    <row r="35" spans="1:3" x14ac:dyDescent="0.25">
      <c r="A35" s="3" t="s">
        <v>18</v>
      </c>
      <c r="C35" s="25">
        <v>8070.1</v>
      </c>
    </row>
    <row r="36" spans="1:3" x14ac:dyDescent="0.25">
      <c r="A36" s="3"/>
      <c r="C36" s="25"/>
    </row>
    <row r="37" spans="1:3" x14ac:dyDescent="0.25">
      <c r="A37" s="3" t="s">
        <v>19</v>
      </c>
    </row>
    <row r="38" spans="1:3" x14ac:dyDescent="0.25">
      <c r="A38" s="3" t="s">
        <v>20</v>
      </c>
      <c r="C38" s="25">
        <v>2033.9</v>
      </c>
    </row>
    <row r="39" spans="1:3" x14ac:dyDescent="0.25">
      <c r="A39" s="3" t="s">
        <v>21</v>
      </c>
      <c r="C39" s="25">
        <v>623.20000000000005</v>
      </c>
    </row>
    <row r="40" spans="1:3" x14ac:dyDescent="0.25">
      <c r="A40" s="3" t="s">
        <v>22</v>
      </c>
      <c r="C40" s="25">
        <v>8601.2999999999993</v>
      </c>
    </row>
    <row r="41" spans="1:3" ht="15" x14ac:dyDescent="0.25">
      <c r="A41" s="3" t="s">
        <v>23</v>
      </c>
      <c r="C41" s="70">
        <v>2604.6999999999998</v>
      </c>
    </row>
    <row r="42" spans="1:3" x14ac:dyDescent="0.25">
      <c r="A42" s="3"/>
      <c r="C42" s="25">
        <f>SUM(C38:C41)</f>
        <v>13863.099999999999</v>
      </c>
    </row>
    <row r="43" spans="1:3" x14ac:dyDescent="0.25">
      <c r="A43" s="3"/>
      <c r="C43" s="25"/>
    </row>
    <row r="44" spans="1:3" x14ac:dyDescent="0.25">
      <c r="A44" s="3" t="s">
        <v>24</v>
      </c>
      <c r="C44" s="25">
        <f>+C28+C32+C33+C35-C42</f>
        <v>29731.4</v>
      </c>
    </row>
    <row r="45" spans="1:3" s="3" customFormat="1" x14ac:dyDescent="0.25">
      <c r="B45" s="84"/>
      <c r="C45" s="25"/>
    </row>
    <row r="46" spans="1:3" s="3" customFormat="1" x14ac:dyDescent="0.25">
      <c r="A46" s="3" t="s">
        <v>25</v>
      </c>
      <c r="B46" s="84"/>
      <c r="C46" s="25"/>
    </row>
    <row r="47" spans="1:3" s="3" customFormat="1" ht="15" x14ac:dyDescent="0.25">
      <c r="A47" s="3" t="s">
        <v>26</v>
      </c>
      <c r="B47" s="84"/>
      <c r="C47" s="28">
        <v>0</v>
      </c>
    </row>
    <row r="48" spans="1:3" s="3" customFormat="1" x14ac:dyDescent="0.25">
      <c r="A48" s="37"/>
      <c r="B48" s="84"/>
      <c r="C48" s="25"/>
    </row>
    <row r="49" spans="1:3" s="3" customFormat="1" ht="15" x14ac:dyDescent="0.25">
      <c r="A49" s="3" t="s">
        <v>27</v>
      </c>
      <c r="B49" s="1"/>
      <c r="C49" s="38">
        <f>+C44+C47</f>
        <v>29731.4</v>
      </c>
    </row>
    <row r="50" spans="1:3" s="3" customFormat="1" x14ac:dyDescent="0.25">
      <c r="B50" s="84"/>
      <c r="C50" s="25"/>
    </row>
    <row r="52" spans="1:3" x14ac:dyDescent="0.25">
      <c r="C52" s="82"/>
    </row>
    <row r="53" spans="1:3" x14ac:dyDescent="0.25">
      <c r="C53" s="61"/>
    </row>
    <row r="60" spans="1:3" x14ac:dyDescent="0.25">
      <c r="C60" s="39"/>
    </row>
    <row r="61" spans="1:3" x14ac:dyDescent="0.25">
      <c r="C61" s="39"/>
    </row>
    <row r="62" spans="1:3" x14ac:dyDescent="0.25">
      <c r="C62" s="39"/>
    </row>
    <row r="63" spans="1:3" x14ac:dyDescent="0.25">
      <c r="C63" s="39"/>
    </row>
    <row r="64" spans="1:3" x14ac:dyDescent="0.25">
      <c r="C64" s="39"/>
    </row>
    <row r="65" spans="1:3" x14ac:dyDescent="0.25">
      <c r="C65" s="39"/>
    </row>
    <row r="66" spans="1:3" s="3" customFormat="1" x14ac:dyDescent="0.25">
      <c r="A66" s="20"/>
      <c r="B66" s="84"/>
      <c r="C66" s="39"/>
    </row>
    <row r="67" spans="1:3" x14ac:dyDescent="0.25">
      <c r="C67" s="39"/>
    </row>
    <row r="68" spans="1:3" x14ac:dyDescent="0.25">
      <c r="C68" s="39"/>
    </row>
    <row r="69" spans="1:3" x14ac:dyDescent="0.25">
      <c r="C69" s="39"/>
    </row>
    <row r="70" spans="1:3" x14ac:dyDescent="0.25">
      <c r="C70" s="39"/>
    </row>
    <row r="71" spans="1:3" x14ac:dyDescent="0.25">
      <c r="C71" s="39"/>
    </row>
    <row r="72" spans="1:3" x14ac:dyDescent="0.25">
      <c r="C72" s="39"/>
    </row>
    <row r="73" spans="1:3" x14ac:dyDescent="0.25">
      <c r="C73" s="39"/>
    </row>
    <row r="74" spans="1:3" x14ac:dyDescent="0.25">
      <c r="C74" s="39"/>
    </row>
    <row r="75" spans="1:3" x14ac:dyDescent="0.25">
      <c r="C75" s="39"/>
    </row>
    <row r="76" spans="1:3" x14ac:dyDescent="0.25">
      <c r="C76" s="39"/>
    </row>
    <row r="77" spans="1:3" x14ac:dyDescent="0.25">
      <c r="C77" s="39"/>
    </row>
    <row r="78" spans="1:3" x14ac:dyDescent="0.25">
      <c r="C78" s="39"/>
    </row>
    <row r="79" spans="1:3" x14ac:dyDescent="0.25">
      <c r="C79" s="39"/>
    </row>
    <row r="80" spans="1:3" x14ac:dyDescent="0.25">
      <c r="C80" s="39"/>
    </row>
    <row r="81" spans="3:3" x14ac:dyDescent="0.25">
      <c r="C81" s="39"/>
    </row>
    <row r="82" spans="3:3" x14ac:dyDescent="0.25">
      <c r="C82" s="39"/>
    </row>
    <row r="83" spans="3:3" x14ac:dyDescent="0.25">
      <c r="C83" s="39"/>
    </row>
    <row r="84" spans="3:3" x14ac:dyDescent="0.25">
      <c r="C84" s="39"/>
    </row>
    <row r="85" spans="3:3" x14ac:dyDescent="0.25">
      <c r="C85" s="39"/>
    </row>
    <row r="86" spans="3:3" x14ac:dyDescent="0.25">
      <c r="C86" s="39"/>
    </row>
    <row r="87" spans="3:3" x14ac:dyDescent="0.25">
      <c r="C87" s="39"/>
    </row>
    <row r="88" spans="3:3" x14ac:dyDescent="0.25">
      <c r="C88" s="39"/>
    </row>
    <row r="89" spans="3:3" x14ac:dyDescent="0.25">
      <c r="C89" s="39"/>
    </row>
    <row r="90" spans="3:3" x14ac:dyDescent="0.25">
      <c r="C90" s="39"/>
    </row>
    <row r="91" spans="3:3" x14ac:dyDescent="0.25">
      <c r="C91" s="39"/>
    </row>
    <row r="92" spans="3:3" x14ac:dyDescent="0.25">
      <c r="C92" s="39"/>
    </row>
    <row r="93" spans="3:3" x14ac:dyDescent="0.25">
      <c r="C93" s="39"/>
    </row>
    <row r="94" spans="3:3" x14ac:dyDescent="0.25">
      <c r="C94" s="39"/>
    </row>
    <row r="95" spans="3:3" x14ac:dyDescent="0.25">
      <c r="C95" s="39"/>
    </row>
    <row r="96" spans="3:3" x14ac:dyDescent="0.25">
      <c r="C96" s="39"/>
    </row>
    <row r="97" spans="3:3" x14ac:dyDescent="0.25">
      <c r="C97" s="39"/>
    </row>
    <row r="98" spans="3:3" x14ac:dyDescent="0.25">
      <c r="C98" s="39"/>
    </row>
    <row r="99" spans="3:3" x14ac:dyDescent="0.25">
      <c r="C99" s="39"/>
    </row>
    <row r="100" spans="3:3" x14ac:dyDescent="0.25">
      <c r="C100" s="39"/>
    </row>
    <row r="101" spans="3:3" x14ac:dyDescent="0.25">
      <c r="C101" s="39"/>
    </row>
    <row r="102" spans="3:3" x14ac:dyDescent="0.25">
      <c r="C102" s="39"/>
    </row>
    <row r="103" spans="3:3" x14ac:dyDescent="0.25">
      <c r="C103" s="39"/>
    </row>
    <row r="104" spans="3:3" x14ac:dyDescent="0.25">
      <c r="C104" s="39"/>
    </row>
    <row r="105" spans="3:3" x14ac:dyDescent="0.25">
      <c r="C105" s="39"/>
    </row>
    <row r="106" spans="3:3" x14ac:dyDescent="0.25">
      <c r="C106" s="39"/>
    </row>
    <row r="107" spans="3:3" x14ac:dyDescent="0.25">
      <c r="C107" s="39"/>
    </row>
    <row r="108" spans="3:3" x14ac:dyDescent="0.25">
      <c r="C108" s="39"/>
    </row>
    <row r="109" spans="3:3" x14ac:dyDescent="0.25">
      <c r="C109" s="39"/>
    </row>
    <row r="110" spans="3:3" x14ac:dyDescent="0.25">
      <c r="C110" s="39"/>
    </row>
    <row r="111" spans="3:3" x14ac:dyDescent="0.25">
      <c r="C111" s="39"/>
    </row>
    <row r="112" spans="3:3" x14ac:dyDescent="0.25">
      <c r="C112" s="39"/>
    </row>
    <row r="113" spans="3:3" x14ac:dyDescent="0.25">
      <c r="C113" s="39"/>
    </row>
    <row r="114" spans="3:3" x14ac:dyDescent="0.25">
      <c r="C114" s="39"/>
    </row>
    <row r="115" spans="3:3" x14ac:dyDescent="0.25">
      <c r="C115" s="39"/>
    </row>
    <row r="116" spans="3:3" x14ac:dyDescent="0.25">
      <c r="C116" s="39"/>
    </row>
    <row r="117" spans="3:3" x14ac:dyDescent="0.25">
      <c r="C117" s="39"/>
    </row>
    <row r="118" spans="3:3" x14ac:dyDescent="0.25">
      <c r="C118" s="39"/>
    </row>
    <row r="119" spans="3:3" x14ac:dyDescent="0.25">
      <c r="C119" s="39"/>
    </row>
    <row r="120" spans="3:3" x14ac:dyDescent="0.25">
      <c r="C120" s="39"/>
    </row>
    <row r="121" spans="3:3" x14ac:dyDescent="0.25">
      <c r="C121" s="39"/>
    </row>
    <row r="122" spans="3:3" x14ac:dyDescent="0.25">
      <c r="C122" s="39"/>
    </row>
    <row r="123" spans="3:3" x14ac:dyDescent="0.25">
      <c r="C123" s="39"/>
    </row>
    <row r="124" spans="3:3" x14ac:dyDescent="0.25">
      <c r="C124" s="39"/>
    </row>
    <row r="125" spans="3:3" x14ac:dyDescent="0.25">
      <c r="C125" s="39"/>
    </row>
    <row r="126" spans="3:3" x14ac:dyDescent="0.25">
      <c r="C126" s="39"/>
    </row>
    <row r="127" spans="3:3" x14ac:dyDescent="0.25">
      <c r="C127" s="39"/>
    </row>
    <row r="128" spans="3:3" x14ac:dyDescent="0.25">
      <c r="C128" s="39"/>
    </row>
    <row r="129" spans="3:3" x14ac:dyDescent="0.25">
      <c r="C129" s="39"/>
    </row>
    <row r="130" spans="3:3" x14ac:dyDescent="0.25">
      <c r="C130" s="39"/>
    </row>
    <row r="131" spans="3:3" x14ac:dyDescent="0.25">
      <c r="C131" s="39"/>
    </row>
    <row r="132" spans="3:3" x14ac:dyDescent="0.25">
      <c r="C132" s="39"/>
    </row>
    <row r="133" spans="3:3" x14ac:dyDescent="0.25">
      <c r="C133" s="39"/>
    </row>
    <row r="134" spans="3:3" x14ac:dyDescent="0.25">
      <c r="C134" s="39"/>
    </row>
    <row r="135" spans="3:3" x14ac:dyDescent="0.25">
      <c r="C135" s="39"/>
    </row>
    <row r="136" spans="3:3" x14ac:dyDescent="0.25">
      <c r="C136" s="39"/>
    </row>
    <row r="137" spans="3:3" x14ac:dyDescent="0.25">
      <c r="C137" s="39"/>
    </row>
    <row r="138" spans="3:3" x14ac:dyDescent="0.25">
      <c r="C138" s="39"/>
    </row>
    <row r="139" spans="3:3" x14ac:dyDescent="0.25">
      <c r="C139" s="39"/>
    </row>
    <row r="140" spans="3:3" x14ac:dyDescent="0.25">
      <c r="C140" s="39"/>
    </row>
    <row r="141" spans="3:3" x14ac:dyDescent="0.25">
      <c r="C141" s="39"/>
    </row>
    <row r="142" spans="3:3" x14ac:dyDescent="0.25">
      <c r="C142" s="39"/>
    </row>
    <row r="143" spans="3:3" x14ac:dyDescent="0.25">
      <c r="C143" s="39"/>
    </row>
    <row r="144" spans="3:3" x14ac:dyDescent="0.25">
      <c r="C144" s="39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2CEA7C94340EF47A8771CE21BE7D4F8" ma:contentTypeVersion="14" ma:contentTypeDescription="Crear nuevo documento." ma:contentTypeScope="" ma:versionID="e73d5d69e3d9e4584be77af48763e1a3">
  <xsd:schema xmlns:xsd="http://www.w3.org/2001/XMLSchema" xmlns:xs="http://www.w3.org/2001/XMLSchema" xmlns:p="http://schemas.microsoft.com/office/2006/metadata/properties" xmlns:ns1="http://schemas.microsoft.com/sharepoint/v3" xmlns:ns3="eb571210-7c21-4078-a581-288b46caa18c" xmlns:ns4="4f653822-cffa-486b-92eb-1fb7d8f0fe59" targetNamespace="http://schemas.microsoft.com/office/2006/metadata/properties" ma:root="true" ma:fieldsID="133a8aea7f6871d68a87b61f86d9461f" ns1:_="" ns3:_="" ns4:_="">
    <xsd:import namespace="http://schemas.microsoft.com/sharepoint/v3"/>
    <xsd:import namespace="eb571210-7c21-4078-a581-288b46caa18c"/>
    <xsd:import namespace="4f653822-cffa-486b-92eb-1fb7d8f0fe59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iedades de la Directiva de cumplimiento unificado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cción de IU de la Directiva de cumplimiento unificado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571210-7c21-4078-a581-288b46caa1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53822-cffa-486b-92eb-1fb7d8f0fe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F2E195D-5118-4049-B263-65FEC66576A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b571210-7c21-4078-a581-288b46caa18c"/>
    <ds:schemaRef ds:uri="4f653822-cffa-486b-92eb-1fb7d8f0fe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17716F7-CF05-452A-BAE4-6043FEB83A0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7458443-E798-4C91-966A-552F3D20727F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3</vt:i4>
      </vt:variant>
    </vt:vector>
  </HeadingPairs>
  <TitlesOfParts>
    <vt:vector size="16" baseType="lpstr">
      <vt:lpstr>ER Enero</vt:lpstr>
      <vt:lpstr>ESF Enero</vt:lpstr>
      <vt:lpstr>ER Febrero</vt:lpstr>
      <vt:lpstr>ESF Febrero</vt:lpstr>
      <vt:lpstr>ER Marzo</vt:lpstr>
      <vt:lpstr>ESF Marzo</vt:lpstr>
      <vt:lpstr>ER Abril</vt:lpstr>
      <vt:lpstr>ESF Abril </vt:lpstr>
      <vt:lpstr>ER Mayo</vt:lpstr>
      <vt:lpstr>ESF Mayo</vt:lpstr>
      <vt:lpstr>ER Junio</vt:lpstr>
      <vt:lpstr>ESF Junio</vt:lpstr>
      <vt:lpstr>ER Acumulado</vt:lpstr>
      <vt:lpstr>'ER Enero'!Área_de_impresión</vt:lpstr>
      <vt:lpstr>'ESF Enero'!Área_de_impresión</vt:lpstr>
      <vt:lpstr>'ER Enero'!Títulos_a_imprimir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Vivian Carolina Amaya Bedoya</dc:creator>
  <cp:keywords/>
  <dc:description/>
  <cp:lastModifiedBy>Vivian Carolina Amaya Bedoya</cp:lastModifiedBy>
  <cp:revision/>
  <dcterms:created xsi:type="dcterms:W3CDTF">2017-03-30T16:42:39Z</dcterms:created>
  <dcterms:modified xsi:type="dcterms:W3CDTF">2022-07-15T14:02:49Z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0x010100E2CEA7C94340EF47A8771CE21BE7D4F8</vt:lpwstr>
  </property>
  <property fmtid="{D5CDD505-2E9C-101B-9397-08002B2CF9AE}" pid="3" name="MSIP_Label_5ba29404-f020-4cd6-a1ec-cebf7ea621a4_Enabled">
    <vt:lpwstr>True</vt:lpwstr>
  </property>
  <property fmtid="{D5CDD505-2E9C-101B-9397-08002B2CF9AE}" pid="4" name="MSIP_Label_5ba29404-f020-4cd6-a1ec-cebf7ea621a4_SiteId">
    <vt:lpwstr>5e3d1ca0-7f75-4014-9422-06979167bedc</vt:lpwstr>
  </property>
  <property fmtid="{D5CDD505-2E9C-101B-9397-08002B2CF9AE}" pid="5" name="MSIP_Label_5ba29404-f020-4cd6-a1ec-cebf7ea621a4_Owner">
    <vt:lpwstr>vamaya@icetex.gov.co</vt:lpwstr>
  </property>
  <property fmtid="{D5CDD505-2E9C-101B-9397-08002B2CF9AE}" pid="6" name="MSIP_Label_5ba29404-f020-4cd6-a1ec-cebf7ea621a4_SetDate">
    <vt:lpwstr>2022-05-20T14:55:45.1673954Z</vt:lpwstr>
  </property>
  <property fmtid="{D5CDD505-2E9C-101B-9397-08002B2CF9AE}" pid="7" name="MSIP_Label_5ba29404-f020-4cd6-a1ec-cebf7ea621a4_Name">
    <vt:lpwstr>Pública</vt:lpwstr>
  </property>
  <property fmtid="{D5CDD505-2E9C-101B-9397-08002B2CF9AE}" pid="8" name="MSIP_Label_5ba29404-f020-4cd6-a1ec-cebf7ea621a4_Application">
    <vt:lpwstr>Microsoft Azure Information Protection</vt:lpwstr>
  </property>
  <property fmtid="{D5CDD505-2E9C-101B-9397-08002B2CF9AE}" pid="9" name="MSIP_Label_5ba29404-f020-4cd6-a1ec-cebf7ea621a4_ActionId">
    <vt:lpwstr>3ee40c91-3dce-4aa5-8e53-42a390f1eba7</vt:lpwstr>
  </property>
  <property fmtid="{D5CDD505-2E9C-101B-9397-08002B2CF9AE}" pid="10" name="MSIP_Label_5ba29404-f020-4cd6-a1ec-cebf7ea621a4_Extended_MSFT_Method">
    <vt:lpwstr>Manual</vt:lpwstr>
  </property>
  <property fmtid="{D5CDD505-2E9C-101B-9397-08002B2CF9AE}" pid="11" name="Sensitivity">
    <vt:lpwstr>Pública</vt:lpwstr>
  </property>
</Properties>
</file>