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gonzalezm\Documents\"/>
    </mc:Choice>
  </mc:AlternateContent>
  <xr:revisionPtr revIDLastSave="0" documentId="13_ncr:1_{3EF7AFAD-A801-4899-938C-49EFFFF01334}" xr6:coauthVersionLast="47" xr6:coauthVersionMax="47" xr10:uidLastSave="{00000000-0000-0000-0000-000000000000}"/>
  <bookViews>
    <workbookView xWindow="-120" yWindow="-120" windowWidth="29040" windowHeight="15840" xr2:uid="{47BD761A-B331-40D4-8CC3-78E6CDA7D9F9}"/>
  </bookViews>
  <sheets>
    <sheet name="CGN-2015-002 JUN" sheetId="1" r:id="rId1"/>
  </sheets>
  <externalReferences>
    <externalReference r:id="rId2"/>
    <externalReference r:id="rId3"/>
  </externalReferences>
  <definedNames>
    <definedName name="_xlnm._FilterDatabase" localSheetId="0" hidden="1">'CGN-2015-002 JUN'!$A$9:$F$171</definedName>
    <definedName name="ACT">#REF!</definedName>
    <definedName name="ADICIONES">#REF!</definedName>
    <definedName name="anexo">#REF!</definedName>
    <definedName name="BASE_ADMON">#REF!</definedName>
    <definedName name="BASE100R">#REF!</definedName>
    <definedName name="BENEFICIARIOS">#REF!</definedName>
    <definedName name="CARGO">#REF!</definedName>
    <definedName name="CLASIFICACION">#REF!</definedName>
    <definedName name="COBERTURA">#REF!</definedName>
    <definedName name="CODEUDORES">#REF!</definedName>
    <definedName name="CODIGO">#REF!</definedName>
    <definedName name="CONTRATO">#REF!</definedName>
    <definedName name="CUANTIA_INICIAL">#REF!</definedName>
    <definedName name="DATOA">#REF!</definedName>
    <definedName name="DATOD">#REF!</definedName>
    <definedName name="datos">#REF!</definedName>
    <definedName name="DATOU">#REF!</definedName>
    <definedName name="DELEGADO">#REF!</definedName>
    <definedName name="DIF">#REF!</definedName>
    <definedName name="DIR">#REF!</definedName>
    <definedName name="FONDO">#REF!</definedName>
    <definedName name="FuncPunteo">[1]!Tabla2[Funcionario]</definedName>
    <definedName name="GARANTIAS">#REF!</definedName>
    <definedName name="GILBERTO">#REF!</definedName>
    <definedName name="INFORMES">#REF!</definedName>
    <definedName name="INTERES_DE">#REF!</definedName>
    <definedName name="INTERESES">#REF!</definedName>
    <definedName name="liq">#REF!</definedName>
    <definedName name="LUGAR">#REF!</definedName>
    <definedName name="mayo">'[2]MAYO 02'!$H$8:$I$592</definedName>
    <definedName name="MODALIDAD_DE_SERVICIO">#REF!</definedName>
    <definedName name="Moneda">[1]!Tabla9[Moneda]</definedName>
    <definedName name="NIVEL_ACADEMICO">#REF!</definedName>
    <definedName name="No">#REF!</definedName>
    <definedName name="ORIGEN">#REF!</definedName>
    <definedName name="pgcp">#REF!</definedName>
    <definedName name="PORCEN_TAJE">#REF!</definedName>
    <definedName name="REGIONAL">#REF!</definedName>
    <definedName name="RENOVACION">#REF!</definedName>
    <definedName name="REPRESENTANTE">#REF!</definedName>
    <definedName name="resultados">#REF!</definedName>
    <definedName name="SECTOR_EMPRESARIAL">#REF!</definedName>
    <definedName name="SECTOR_REGIONAL">#REF!</definedName>
    <definedName name="TASAS">#REF!</definedName>
    <definedName name="te">#REF!</definedName>
    <definedName name="TITULO">#REF!</definedName>
    <definedName name="UNO">#REF!</definedName>
    <definedName name="USUARIOS_DEL_FON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1" l="1"/>
  <c r="E10" i="1"/>
</calcChain>
</file>

<file path=xl/sharedStrings.xml><?xml version="1.0" encoding="utf-8"?>
<sst xmlns="http://schemas.openxmlformats.org/spreadsheetml/2006/main" count="339" uniqueCount="161">
  <si>
    <t>DEPARTAMENTO:</t>
  </si>
  <si>
    <t>CUNDINAMARCA</t>
  </si>
  <si>
    <t>MUNICIPIO :</t>
  </si>
  <si>
    <t>BOGOTA D.C</t>
  </si>
  <si>
    <t>MODELO CGN-2015-002</t>
  </si>
  <si>
    <t>ENTIDAD:</t>
  </si>
  <si>
    <t>ICETEX</t>
  </si>
  <si>
    <t>CODIGO:</t>
  </si>
  <si>
    <t>FECHA DE CORTE:</t>
  </si>
  <si>
    <t>INFORMACION SOBRE SALDOS DE OPERACIONES RECIPROCAS</t>
  </si>
  <si>
    <t>VALORES EN PESOS</t>
  </si>
  <si>
    <t>CODIGO CONTABLE  (SUBCUENTA)</t>
  </si>
  <si>
    <t>NOMBRE DE LA SUBCUENTA</t>
  </si>
  <si>
    <t>CODIGO ENTIDAD RECIPROCA</t>
  </si>
  <si>
    <t>NOMBRE ENTIDAD RECIPROCA</t>
  </si>
  <si>
    <t>VALOR CORRIENTE</t>
  </si>
  <si>
    <t>VALOR NO CORRIENTE</t>
  </si>
  <si>
    <t>CUENTA CORRIENTE</t>
  </si>
  <si>
    <t>Banco Agrario de Colombia</t>
  </si>
  <si>
    <t>CUENTA DE AHORRO</t>
  </si>
  <si>
    <t xml:space="preserve">CERTIFICADOS DE DEPÓSITO A TÉRMI (CDT) </t>
  </si>
  <si>
    <t>OTROS ANTICIPOS O SALDOS A FAVOR POR IMPUESTOS Y CONTRIBUCIONES</t>
  </si>
  <si>
    <t>Superintendencia Financiera de Colombia</t>
  </si>
  <si>
    <t>U.A.E. de Gestión Pensional y Contribuciones Parafiscales de la Protección Social</t>
  </si>
  <si>
    <t>BIENES Y SERVICIOS</t>
  </si>
  <si>
    <t>Fiduciaria Central S.A.</t>
  </si>
  <si>
    <t>Corporación Colombia Digital</t>
  </si>
  <si>
    <t>Fondo Nacional del Ahorro S.A.</t>
  </si>
  <si>
    <t>Infotic S.A.</t>
  </si>
  <si>
    <t>Corporación Agencia Nacional de Gobierno Digital</t>
  </si>
  <si>
    <t>Departamento del Magdalena</t>
  </si>
  <si>
    <t>E.S.P. Empresa de Energía del Quindío S.A.</t>
  </si>
  <si>
    <t>Empresa de Servicios Públicos Domiciliarios de Acueducto y Alcantarillado de Yopal</t>
  </si>
  <si>
    <t xml:space="preserve">IMPUESTO SOBRE LA RENTA Y COMPLEMENTARIOS </t>
  </si>
  <si>
    <t>Dirección de Impuestos y Aduanas Nacionales</t>
  </si>
  <si>
    <t>APORTES AL ICBF Y SENA</t>
  </si>
  <si>
    <t>Instituto Colombiano de Bienestar Familiar</t>
  </si>
  <si>
    <t>Servicio Nacional de Aprendizaje</t>
  </si>
  <si>
    <t xml:space="preserve">INTERESES SOBRE DEPÓSITOS EN INSTITUCIONES FINANCIERAS </t>
  </si>
  <si>
    <t>COMISIONES</t>
  </si>
  <si>
    <t>Tauramena.</t>
  </si>
  <si>
    <t>Departamento del Caquetá</t>
  </si>
  <si>
    <t>Arbeláez</t>
  </si>
  <si>
    <t>Departamento del Putumayo</t>
  </si>
  <si>
    <t>Gachalá</t>
  </si>
  <si>
    <t>Tenjo</t>
  </si>
  <si>
    <t>Becerril</t>
  </si>
  <si>
    <t>Chiriguaná</t>
  </si>
  <si>
    <t>Mosquera - Nariño</t>
  </si>
  <si>
    <t>Departamento de Arauca</t>
  </si>
  <si>
    <t>Departamento del Huila</t>
  </si>
  <si>
    <t>Instituto Nacional de Medicina Legal y Ciencias Forenses</t>
  </si>
  <si>
    <t>Superintendencia de Servicios Públicos Domiciliarios</t>
  </si>
  <si>
    <t>Hato Nuevo</t>
  </si>
  <si>
    <t>U.A.E. Contaduría General de la Nación</t>
  </si>
  <si>
    <t>Ministerio del Interior</t>
  </si>
  <si>
    <t>Ministerio de Salud y Protección Social</t>
  </si>
  <si>
    <t>U.A.E. Agencia Nacional de Hidrocarburos</t>
  </si>
  <si>
    <t>Fiduciaria la Previsora S.A.</t>
  </si>
  <si>
    <t>Barranquilla, Distrito Especial, Industrial y Portuario</t>
  </si>
  <si>
    <t>Barrancabermeja</t>
  </si>
  <si>
    <t>Santiago de Cali</t>
  </si>
  <si>
    <t>Departamento del Valle del Cauca</t>
  </si>
  <si>
    <t>Cartagena de Indias, Distrito Turístico y Cultural</t>
  </si>
  <si>
    <t>Mesitas del Colegio</t>
  </si>
  <si>
    <t>Girardot</t>
  </si>
  <si>
    <t>Departamento de Antioquia</t>
  </si>
  <si>
    <t>Rionegro - Antioquia</t>
  </si>
  <si>
    <t>Sabaneta</t>
  </si>
  <si>
    <t>Sonsón</t>
  </si>
  <si>
    <t>Aipe</t>
  </si>
  <si>
    <t>Palmira</t>
  </si>
  <si>
    <t>Puerto Tejada</t>
  </si>
  <si>
    <t>Condoto</t>
  </si>
  <si>
    <t>Aguazul</t>
  </si>
  <si>
    <t>Ministerio de Educación Nacional</t>
  </si>
  <si>
    <t>Ministerio de Defensa Nacional</t>
  </si>
  <si>
    <t>Superintendencia de Notariado y Registro</t>
  </si>
  <si>
    <t>Departamento Nacional de Planeación</t>
  </si>
  <si>
    <t>Ministerio de Minas y Energía</t>
  </si>
  <si>
    <t>Ministerio de Tecnologías de la Información y las Comunicaciones</t>
  </si>
  <si>
    <t>Bogotá D.C.</t>
  </si>
  <si>
    <t>Universidad Nacional de Colombia</t>
  </si>
  <si>
    <t>Instituto Colombiano Agropecuario</t>
  </si>
  <si>
    <t>Departamento Administrativo de la Presidencia de la República</t>
  </si>
  <si>
    <t>Departamento de Cundinamarca</t>
  </si>
  <si>
    <t>Chía</t>
  </si>
  <si>
    <t>Patrimonio Autónomo - Fondo Nacional de Financiamiento para la Ciencia, la Tecnología y la Innovación, Fondo Francisco José de Caldas</t>
  </si>
  <si>
    <t>Ministerio del Deporte</t>
  </si>
  <si>
    <t>Subachoque</t>
  </si>
  <si>
    <t>Madrid - Cundinamarca</t>
  </si>
  <si>
    <t>Tocancipá</t>
  </si>
  <si>
    <t>Cajicá</t>
  </si>
  <si>
    <t>Departamento Administrativo para la Prosperidad Social</t>
  </si>
  <si>
    <t>Unidad Nacional de Protección</t>
  </si>
  <si>
    <t>Agencia para la Reincorporación y la Normalización</t>
  </si>
  <si>
    <t>Agencia Presidencial de Cooperación Internacional de Colombia</t>
  </si>
  <si>
    <t>Agencia de Educación Postsecundaria de Medellín - Sapiencia</t>
  </si>
  <si>
    <t>Metro de Bogotá S.A</t>
  </si>
  <si>
    <t xml:space="preserve">APORTES AL ICBF </t>
  </si>
  <si>
    <t xml:space="preserve">APORTES AL SENA </t>
  </si>
  <si>
    <t>SERVICIOS PÚBLICOS</t>
  </si>
  <si>
    <t>E.S.P. Empresa de Telecomunicaciones de Bogotá S.A.</t>
  </si>
  <si>
    <t>UNE EPM Telecomunicaciones S.A.</t>
  </si>
  <si>
    <t>E.S.P. Empresa Ibaguereña de Acueducto y Alcantarillado S.A.</t>
  </si>
  <si>
    <t>E.S.P. Sociedad de Acueducto Alcantarillado y Aseo de Barranquilla S.A.</t>
  </si>
  <si>
    <t>E. S. P. del Distrito de Santa Marta</t>
  </si>
  <si>
    <t>E.S.P. Acueducto Metropolitano de Bucaramanga S.A.</t>
  </si>
  <si>
    <t>Empresa de Obras Sanitarias de Pasto</t>
  </si>
  <si>
    <t>Acueducto y Alcantarillado de Popayán S.A.</t>
  </si>
  <si>
    <t>Empresa de Servicios Públicos de Valledupar S.A.</t>
  </si>
  <si>
    <t>E.S.P. Empresa de Acueducto y Alcantarillado de Bogotá</t>
  </si>
  <si>
    <t>E.S.P. Empresa de Energía del Casanare S.A.</t>
  </si>
  <si>
    <t>E.S.P. Electrificadora Santander S.A.</t>
  </si>
  <si>
    <t>E.S.P. Centrales Eléctricas de Norte de Santander S.A.</t>
  </si>
  <si>
    <t>E.S.P. Central Hidroeléctrica de Caldas S.A.</t>
  </si>
  <si>
    <t>Empresas Públicas de Medellín</t>
  </si>
  <si>
    <t>E.S.P. Electrificadora del Huila S.A.</t>
  </si>
  <si>
    <t>E.S.P. Electrificadora del Meta S.A.</t>
  </si>
  <si>
    <t>E.S.P. Caribemar de la Costa S.A.S.</t>
  </si>
  <si>
    <t>E.S.P. Empresa Pública de Alcantarillado de Santander S.A.</t>
  </si>
  <si>
    <t>Empresas Varias de Medellín</t>
  </si>
  <si>
    <t>COMUNICACIONES Y TRANSPORTE</t>
  </si>
  <si>
    <t>Servicios Postales Nacionales S.A.</t>
  </si>
  <si>
    <t>SERVICIOS</t>
  </si>
  <si>
    <t xml:space="preserve">IMPUESTO PREDIAL UNIFICADO </t>
  </si>
  <si>
    <t>Montería</t>
  </si>
  <si>
    <t>Valledupar</t>
  </si>
  <si>
    <t>Sincelejo</t>
  </si>
  <si>
    <t>Ibagué</t>
  </si>
  <si>
    <t>Armenia</t>
  </si>
  <si>
    <t>Bucaramanga</t>
  </si>
  <si>
    <t>Buenaventura</t>
  </si>
  <si>
    <t>San José de Cúcuta</t>
  </si>
  <si>
    <t>Manizales</t>
  </si>
  <si>
    <t>Distrito Especial de Ciencia, Tecnología e Innovación de Medellín</t>
  </si>
  <si>
    <t>Neiva</t>
  </si>
  <si>
    <t>San Juan de Pasto</t>
  </si>
  <si>
    <t>Pereira</t>
  </si>
  <si>
    <t>Quibdó</t>
  </si>
  <si>
    <t>Santa Marta, Distrito Turístico, Cultural e Histórico</t>
  </si>
  <si>
    <t>Tunja</t>
  </si>
  <si>
    <t>Villavicencio</t>
  </si>
  <si>
    <t xml:space="preserve">IMPUESTO DE INDUSTRIA Y COMERCIO </t>
  </si>
  <si>
    <t>Popayán</t>
  </si>
  <si>
    <t>Yopal</t>
  </si>
  <si>
    <t>Riohacha</t>
  </si>
  <si>
    <t>IMPUESTO SOBRE VEHÍCULOS AUTOMOTORES</t>
  </si>
  <si>
    <t xml:space="preserve">CONTRIBUCIONES </t>
  </si>
  <si>
    <t>OTRAS SUBVENCIONES POR RECURSOS TRANSFERIDOS A LAS EMPRESAS PÚBLICAS</t>
  </si>
  <si>
    <t>Televisión Regional de Oriente Ltda.</t>
  </si>
  <si>
    <t>Sociedad de Televisión de las Islas</t>
  </si>
  <si>
    <t>Canal Regional de Televisión Teveandina S.A.S.</t>
  </si>
  <si>
    <t>Canal Capital</t>
  </si>
  <si>
    <t>Canal Regional de Televisión del Caribe Ltda.</t>
  </si>
  <si>
    <t>Sociedad Televisión del Pacífico Ltda - Telepacífico</t>
  </si>
  <si>
    <t>Organización Regional de Televisión del Eje Cafetero</t>
  </si>
  <si>
    <t>Sociedad Televisión de Antioquia Ltda.</t>
  </si>
  <si>
    <t>Radio Televisión Nacional de Colombia RTVC S.A.S.</t>
  </si>
  <si>
    <t>COMISIONES SERVICIOS FINANCIEROS</t>
  </si>
  <si>
    <t>Banco de la República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</si>
</sst>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#0"/>
    <numFmt numFmtId="165" formatCode="&quot;$&quot;\ 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color indexed="0"/>
      <name val="Arial"/>
      <family val="2"/>
    </font>
    <font>
      <sz val="9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indexed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2" fontId="1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1" fillId="0" borderId="0"/>
  </cellStyleXfs>
  <cellXfs count="32">
    <xf numFmtId="0" fontId="0" fillId="0" borderId="0" xfId="0"/>
    <xf numFmtId="0" fontId="3" fillId="2" borderId="0" xfId="2" applyFont="1" applyFill="1" applyAlignment="1">
      <alignment horizontal="left"/>
    </xf>
    <xf numFmtId="0" fontId="3" fillId="2" borderId="0" xfId="2" applyFont="1" applyFill="1"/>
    <xf numFmtId="42" fontId="4" fillId="2" borderId="0" xfId="1" applyFont="1" applyFill="1"/>
    <xf numFmtId="0" fontId="4" fillId="2" borderId="0" xfId="3" applyFill="1"/>
    <xf numFmtId="0" fontId="5" fillId="2" borderId="0" xfId="2" applyFont="1" applyFill="1" applyAlignment="1">
      <alignment horizontal="left"/>
    </xf>
    <xf numFmtId="4" fontId="4" fillId="2" borderId="0" xfId="1" applyNumberFormat="1" applyFont="1" applyFill="1"/>
    <xf numFmtId="164" fontId="6" fillId="2" borderId="0" xfId="4" applyNumberFormat="1" applyFill="1" applyAlignment="1">
      <alignment vertical="top" wrapText="1"/>
    </xf>
    <xf numFmtId="42" fontId="4" fillId="2" borderId="0" xfId="1" applyFont="1" applyFill="1" applyBorder="1"/>
    <xf numFmtId="0" fontId="3" fillId="2" borderId="0" xfId="2" applyFont="1" applyFill="1" applyAlignment="1">
      <alignment horizontal="left" vertical="center"/>
    </xf>
    <xf numFmtId="14" fontId="5" fillId="2" borderId="0" xfId="2" quotePrefix="1" applyNumberFormat="1" applyFont="1" applyFill="1" applyAlignment="1">
      <alignment horizontal="left"/>
    </xf>
    <xf numFmtId="0" fontId="7" fillId="2" borderId="0" xfId="2" applyFont="1" applyFill="1" applyAlignment="1">
      <alignment vertical="center"/>
    </xf>
    <xf numFmtId="42" fontId="7" fillId="2" borderId="0" xfId="1" applyFont="1" applyFill="1" applyBorder="1" applyAlignment="1">
      <alignment vertical="center"/>
    </xf>
    <xf numFmtId="0" fontId="3" fillId="2" borderId="0" xfId="2" applyFont="1" applyFill="1" applyAlignment="1">
      <alignment horizontal="centerContinuous" vertical="center"/>
    </xf>
    <xf numFmtId="0" fontId="3" fillId="2" borderId="0" xfId="2" applyFont="1" applyFill="1" applyAlignment="1">
      <alignment vertical="center"/>
    </xf>
    <xf numFmtId="42" fontId="8" fillId="2" borderId="0" xfId="1" applyFont="1" applyFill="1" applyBorder="1" applyAlignment="1">
      <alignment horizontal="center" vertical="center" wrapText="1"/>
    </xf>
    <xf numFmtId="0" fontId="4" fillId="2" borderId="0" xfId="3" applyFill="1" applyAlignment="1">
      <alignment horizontal="left"/>
    </xf>
    <xf numFmtId="165" fontId="4" fillId="2" borderId="0" xfId="3" applyNumberFormat="1" applyFill="1" applyAlignment="1">
      <alignment horizontal="left"/>
    </xf>
    <xf numFmtId="4" fontId="9" fillId="2" borderId="0" xfId="0" applyNumberFormat="1" applyFont="1" applyFill="1"/>
    <xf numFmtId="0" fontId="10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vertical="center" wrapText="1"/>
    </xf>
    <xf numFmtId="42" fontId="8" fillId="2" borderId="1" xfId="1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left"/>
    </xf>
    <xf numFmtId="0" fontId="9" fillId="2" borderId="1" xfId="3" applyFont="1" applyFill="1" applyBorder="1" applyAlignment="1">
      <alignment horizontal="left"/>
    </xf>
    <xf numFmtId="0" fontId="9" fillId="2" borderId="1" xfId="5" applyFont="1" applyFill="1" applyBorder="1"/>
    <xf numFmtId="0" fontId="9" fillId="2" borderId="1" xfId="5" applyFont="1" applyFill="1" applyBorder="1" applyAlignment="1">
      <alignment horizontal="left"/>
    </xf>
    <xf numFmtId="165" fontId="9" fillId="2" borderId="1" xfId="1" applyNumberFormat="1" applyFont="1" applyFill="1" applyBorder="1" applyAlignment="1"/>
    <xf numFmtId="0" fontId="11" fillId="2" borderId="1" xfId="5" applyFont="1" applyFill="1" applyBorder="1"/>
    <xf numFmtId="0" fontId="11" fillId="2" borderId="1" xfId="5" applyFont="1" applyFill="1" applyBorder="1" applyAlignment="1">
      <alignment horizontal="left"/>
    </xf>
    <xf numFmtId="165" fontId="11" fillId="2" borderId="1" xfId="1" applyNumberFormat="1" applyFont="1" applyFill="1" applyBorder="1" applyAlignment="1"/>
    <xf numFmtId="0" fontId="3" fillId="2" borderId="0" xfId="2" applyFont="1" applyFill="1" applyAlignment="1">
      <alignment horizontal="left"/>
    </xf>
  </cellXfs>
  <cellStyles count="6">
    <cellStyle name="Millares [0] 3" xfId="5" xr:uid="{86EDD033-3402-4EC8-A851-B706A47A175A}"/>
    <cellStyle name="Moneda [0]" xfId="1" builtinId="7"/>
    <cellStyle name="Normal" xfId="0" builtinId="0"/>
    <cellStyle name="Normal 2 2" xfId="4" xr:uid="{619EFE26-FE1A-45D7-9AB0-E21E1C1C6319}"/>
    <cellStyle name="Normal 2 2 2" xfId="2" xr:uid="{E8F4D2BF-AD40-4B0A-B2FD-0278E178034F}"/>
    <cellStyle name="Normal 2 3" xfId="3" xr:uid="{984583CC-FD02-4648-8CFF-9AF71D3467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externalLinks/externalLink2.xml" Type="http://schemas.openxmlformats.org/officeDocument/2006/relationships/externalLink"/>
<Relationship Id="rId4" Target="theme/theme1.xml" Type="http://schemas.openxmlformats.org/officeDocument/2006/relationships/theme"/>
<Relationship Id="rId5" Target="styles.xml" Type="http://schemas.openxmlformats.org/officeDocument/2006/relationships/styles"/>
<Relationship Id="rId6" Target="sharedStrings.xml" Type="http://schemas.openxmlformats.org/officeDocument/2006/relationships/sharedStrings"/>
<Relationship Id="rId7" Target="calcChain.xml" Type="http://schemas.openxmlformats.org/officeDocument/2006/relationships/calcChain"/>
</Relationships>

</file>

<file path=xl/drawings/_rels/vmlDrawing1.v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externalLinks/_rels/externalLink1.xml.rels><?xml version="1.0" encoding="UTF-8" standalone="no"?>
<Relationships xmlns="http://schemas.openxmlformats.org/package/2006/relationships">
<Relationship Id="rId1" Target="file:///T:/FUNCIONARIOS/Pagadur&#237;a%20NGaitan/Planillas%20de%20Pagos/Planilla%20Pagos%202017-2018%20NGaitan%2020180831.xlsx" TargetMode="External" Type="http://schemas.openxmlformats.org/officeDocument/2006/relationships/externalLinkPath"/>
</Relationships>

</file>

<file path=xl/externalLinks/_rels/externalLink2.xml.rels><?xml version="1.0" encoding="UTF-8" standalone="no"?>
<Relationships xmlns="http://schemas.openxmlformats.org/package/2006/relationships">
<Relationship Id="rId1" Target="file://///Oplgg/COMPARTIDA/copymi/INFOLARES/DPA%20LABORES%2002%20REGS.xls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 Pagos 2017-2018 NGaita"/>
      <sheetName val="Octu 01"/>
      <sheetName val="Octu 16"/>
      <sheetName val="Informe Saldos Grupo"/>
      <sheetName val="Informe"/>
      <sheetName val="sdo"/>
      <sheetName val="bd"/>
      <sheetName val="BD Work"/>
      <sheetName val="Códigos"/>
      <sheetName val="Saldos Apertura"/>
      <sheetName val="Hoja2"/>
      <sheetName val="Datos"/>
      <sheetName val="Hoja2 (2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"/>
      <sheetName val="ACUMULADO"/>
      <sheetName val="contrato"/>
      <sheetName val="PPTAL"/>
      <sheetName val="DINAMICA"/>
      <sheetName val="ENE 02"/>
      <sheetName val="FEB 02"/>
      <sheetName val="MAR 02"/>
      <sheetName val="ABRIL 02"/>
      <sheetName val="MAYO 02"/>
      <sheetName val="SUBTOTAL"/>
      <sheetName val="WORD"/>
      <sheetName val="ESTADO"/>
      <sheetName val="FINANCIERA"/>
      <sheetName val="SS"/>
      <sheetName val="BEF NIV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8">
          <cell r="I8" t="str">
            <v>SALDO FINAL</v>
          </cell>
        </row>
        <row r="9">
          <cell r="H9" t="str">
            <v>codigo</v>
          </cell>
          <cell r="I9" t="str">
            <v>A MAY 31/02</v>
          </cell>
        </row>
        <row r="12">
          <cell r="H12">
            <v>12001</v>
          </cell>
          <cell r="I12">
            <v>134153.35000000149</v>
          </cell>
        </row>
        <row r="13">
          <cell r="H13">
            <v>12003</v>
          </cell>
          <cell r="I13">
            <v>0.29999999993015081</v>
          </cell>
        </row>
        <row r="14">
          <cell r="H14">
            <v>12004</v>
          </cell>
          <cell r="I14">
            <v>0</v>
          </cell>
        </row>
        <row r="15">
          <cell r="H15">
            <v>12005</v>
          </cell>
          <cell r="I15">
            <v>725349475.38000011</v>
          </cell>
        </row>
        <row r="16">
          <cell r="H16">
            <v>12006</v>
          </cell>
          <cell r="I16">
            <v>99273.99</v>
          </cell>
        </row>
        <row r="17">
          <cell r="H17">
            <v>12007</v>
          </cell>
          <cell r="I17">
            <v>32.1899999999996</v>
          </cell>
        </row>
        <row r="18">
          <cell r="H18">
            <v>12008</v>
          </cell>
          <cell r="I18">
            <v>12168241.490000002</v>
          </cell>
        </row>
        <row r="19">
          <cell r="H19">
            <v>12009</v>
          </cell>
          <cell r="I19">
            <v>5931442.8600000003</v>
          </cell>
        </row>
        <row r="20">
          <cell r="H20">
            <v>12010</v>
          </cell>
          <cell r="I20">
            <v>0</v>
          </cell>
        </row>
        <row r="21">
          <cell r="H21">
            <v>12011</v>
          </cell>
          <cell r="I21">
            <v>0</v>
          </cell>
        </row>
        <row r="22">
          <cell r="H22">
            <v>12012</v>
          </cell>
          <cell r="I22">
            <v>0</v>
          </cell>
        </row>
        <row r="23">
          <cell r="H23">
            <v>12013</v>
          </cell>
          <cell r="I23">
            <v>289881.61</v>
          </cell>
        </row>
        <row r="24">
          <cell r="H24">
            <v>12014</v>
          </cell>
          <cell r="I24">
            <v>0</v>
          </cell>
        </row>
        <row r="25">
          <cell r="H25">
            <v>12015</v>
          </cell>
          <cell r="I25">
            <v>91003465.079999998</v>
          </cell>
        </row>
        <row r="26">
          <cell r="H26">
            <v>12016</v>
          </cell>
          <cell r="I26">
            <v>4082.19</v>
          </cell>
        </row>
        <row r="27">
          <cell r="H27">
            <v>12017</v>
          </cell>
          <cell r="I27">
            <v>139568.97</v>
          </cell>
        </row>
        <row r="28">
          <cell r="H28">
            <v>12018</v>
          </cell>
          <cell r="I28">
            <v>42727.360000000001</v>
          </cell>
        </row>
        <row r="29">
          <cell r="H29">
            <v>12019</v>
          </cell>
          <cell r="I29">
            <v>60245301.290000007</v>
          </cell>
        </row>
        <row r="30">
          <cell r="H30">
            <v>12020</v>
          </cell>
          <cell r="I30">
            <v>564335.38</v>
          </cell>
        </row>
        <row r="31">
          <cell r="H31">
            <v>12021</v>
          </cell>
          <cell r="I31">
            <v>8.91</v>
          </cell>
        </row>
        <row r="32">
          <cell r="H32">
            <v>12022</v>
          </cell>
          <cell r="I32">
            <v>6220429.9299999997</v>
          </cell>
        </row>
        <row r="33">
          <cell r="H33">
            <v>12023</v>
          </cell>
          <cell r="I33">
            <v>4050000</v>
          </cell>
        </row>
        <row r="34">
          <cell r="H34">
            <v>12024</v>
          </cell>
          <cell r="I34">
            <v>7662.78</v>
          </cell>
        </row>
        <row r="35">
          <cell r="H35">
            <v>12025</v>
          </cell>
          <cell r="I35">
            <v>3363421.3</v>
          </cell>
        </row>
        <row r="36">
          <cell r="H36">
            <v>12026</v>
          </cell>
          <cell r="I36">
            <v>1452660.75</v>
          </cell>
        </row>
        <row r="37">
          <cell r="H37">
            <v>12027</v>
          </cell>
          <cell r="I37">
            <v>176701.98</v>
          </cell>
        </row>
        <row r="38">
          <cell r="H38">
            <v>12028</v>
          </cell>
          <cell r="I38">
            <v>270671475.41000003</v>
          </cell>
        </row>
        <row r="39">
          <cell r="H39">
            <v>12030</v>
          </cell>
          <cell r="I39">
            <v>2889574.38</v>
          </cell>
        </row>
        <row r="40">
          <cell r="H40">
            <v>12031</v>
          </cell>
          <cell r="I40">
            <v>25826.939999997616</v>
          </cell>
        </row>
        <row r="41">
          <cell r="H41">
            <v>12032</v>
          </cell>
          <cell r="I41">
            <v>0</v>
          </cell>
        </row>
        <row r="42">
          <cell r="H42">
            <v>12033</v>
          </cell>
          <cell r="I42">
            <v>0</v>
          </cell>
        </row>
        <row r="43">
          <cell r="H43">
            <v>12034</v>
          </cell>
          <cell r="I43">
            <v>59425.25</v>
          </cell>
        </row>
        <row r="44">
          <cell r="H44">
            <v>12036</v>
          </cell>
          <cell r="I44">
            <v>0</v>
          </cell>
        </row>
        <row r="45">
          <cell r="H45">
            <v>12037</v>
          </cell>
          <cell r="I45">
            <v>0</v>
          </cell>
        </row>
        <row r="46">
          <cell r="H46">
            <v>12039</v>
          </cell>
          <cell r="I46">
            <v>457257990.53999996</v>
          </cell>
        </row>
        <row r="47">
          <cell r="H47">
            <v>12040</v>
          </cell>
          <cell r="I47">
            <v>115129210.9799999</v>
          </cell>
        </row>
        <row r="48">
          <cell r="H48">
            <v>12041</v>
          </cell>
          <cell r="I48">
            <v>107986.72</v>
          </cell>
        </row>
        <row r="49">
          <cell r="H49">
            <v>12042</v>
          </cell>
          <cell r="I49">
            <v>-761943.6</v>
          </cell>
        </row>
        <row r="50">
          <cell r="H50">
            <v>12043</v>
          </cell>
          <cell r="I50">
            <v>1159466.82</v>
          </cell>
        </row>
        <row r="51">
          <cell r="H51">
            <v>12044</v>
          </cell>
          <cell r="I51">
            <v>2022132.65</v>
          </cell>
        </row>
        <row r="52">
          <cell r="H52">
            <v>12045</v>
          </cell>
          <cell r="I52">
            <v>5066978.92</v>
          </cell>
        </row>
        <row r="53">
          <cell r="H53">
            <v>12046</v>
          </cell>
          <cell r="I53">
            <v>1426699.05</v>
          </cell>
        </row>
        <row r="54">
          <cell r="H54">
            <v>12047</v>
          </cell>
          <cell r="I54">
            <v>114485.86</v>
          </cell>
        </row>
        <row r="55">
          <cell r="H55">
            <v>12048</v>
          </cell>
          <cell r="I55">
            <v>161362749.9000001</v>
          </cell>
        </row>
        <row r="56">
          <cell r="H56">
            <v>12049</v>
          </cell>
          <cell r="I56">
            <v>4183659.83</v>
          </cell>
        </row>
        <row r="57">
          <cell r="H57">
            <v>12050</v>
          </cell>
          <cell r="I57">
            <v>0</v>
          </cell>
        </row>
        <row r="58">
          <cell r="H58">
            <v>12051</v>
          </cell>
          <cell r="I58">
            <v>0</v>
          </cell>
        </row>
        <row r="59">
          <cell r="H59">
            <v>12052</v>
          </cell>
          <cell r="I59">
            <v>3912237.52</v>
          </cell>
        </row>
        <row r="60">
          <cell r="H60">
            <v>12053</v>
          </cell>
          <cell r="I60">
            <v>1059314.97</v>
          </cell>
        </row>
        <row r="61">
          <cell r="H61">
            <v>12054</v>
          </cell>
          <cell r="I61">
            <v>66052637.690000057</v>
          </cell>
        </row>
        <row r="62">
          <cell r="H62">
            <v>12055</v>
          </cell>
          <cell r="I62">
            <v>264184.67</v>
          </cell>
        </row>
        <row r="63">
          <cell r="H63">
            <v>12056</v>
          </cell>
          <cell r="I63">
            <v>28349863.279999997</v>
          </cell>
        </row>
        <row r="64">
          <cell r="H64">
            <v>12057</v>
          </cell>
          <cell r="I64">
            <v>0</v>
          </cell>
        </row>
        <row r="65">
          <cell r="H65">
            <v>12058</v>
          </cell>
          <cell r="I65">
            <v>922873.9</v>
          </cell>
        </row>
        <row r="66">
          <cell r="H66">
            <v>12059</v>
          </cell>
          <cell r="I66">
            <v>86824097.110000134</v>
          </cell>
        </row>
        <row r="67">
          <cell r="H67">
            <v>12060</v>
          </cell>
          <cell r="I67">
            <v>6840652.7999999998</v>
          </cell>
        </row>
        <row r="68">
          <cell r="H68">
            <v>12061</v>
          </cell>
          <cell r="I68">
            <v>3964408.62</v>
          </cell>
        </row>
        <row r="69">
          <cell r="H69">
            <v>12062</v>
          </cell>
          <cell r="I69">
            <v>2210943.17</v>
          </cell>
        </row>
        <row r="70">
          <cell r="H70">
            <v>12063</v>
          </cell>
          <cell r="I70">
            <v>28109668.070000008</v>
          </cell>
        </row>
        <row r="71">
          <cell r="H71">
            <v>12064</v>
          </cell>
          <cell r="I71">
            <v>10594994.369999999</v>
          </cell>
        </row>
        <row r="72">
          <cell r="H72">
            <v>12065</v>
          </cell>
          <cell r="I72">
            <v>1081784.92</v>
          </cell>
        </row>
        <row r="73">
          <cell r="H73">
            <v>12066</v>
          </cell>
          <cell r="I73">
            <v>2904832.66</v>
          </cell>
        </row>
        <row r="74">
          <cell r="H74">
            <v>12067</v>
          </cell>
          <cell r="I74">
            <v>81896402.310000002</v>
          </cell>
        </row>
        <row r="75">
          <cell r="H75">
            <v>12069</v>
          </cell>
          <cell r="I75">
            <v>1859997.76</v>
          </cell>
        </row>
        <row r="76">
          <cell r="H76">
            <v>12070</v>
          </cell>
          <cell r="I76">
            <v>26513.119999999999</v>
          </cell>
        </row>
        <row r="77">
          <cell r="H77">
            <v>12071</v>
          </cell>
          <cell r="I77">
            <v>205419.69</v>
          </cell>
        </row>
        <row r="78">
          <cell r="H78">
            <v>12072</v>
          </cell>
          <cell r="I78">
            <v>3890215.94</v>
          </cell>
        </row>
        <row r="79">
          <cell r="H79">
            <v>12073</v>
          </cell>
          <cell r="I79">
            <v>155180.39000000001</v>
          </cell>
        </row>
        <row r="80">
          <cell r="H80">
            <v>12074</v>
          </cell>
          <cell r="I80">
            <v>510064.01</v>
          </cell>
        </row>
        <row r="81">
          <cell r="H81">
            <v>12075</v>
          </cell>
          <cell r="I81">
            <v>161931.09</v>
          </cell>
        </row>
        <row r="82">
          <cell r="H82">
            <v>12076</v>
          </cell>
          <cell r="I82">
            <v>33956.33</v>
          </cell>
        </row>
        <row r="83">
          <cell r="H83">
            <v>12077</v>
          </cell>
          <cell r="I83">
            <v>7932097.1599999964</v>
          </cell>
        </row>
        <row r="84">
          <cell r="H84">
            <v>12078</v>
          </cell>
          <cell r="I84">
            <v>19532.84</v>
          </cell>
        </row>
        <row r="85">
          <cell r="H85">
            <v>12079</v>
          </cell>
          <cell r="I85">
            <v>1949223.5699999928</v>
          </cell>
        </row>
        <row r="86">
          <cell r="H86">
            <v>12080</v>
          </cell>
          <cell r="I86">
            <v>216557.69</v>
          </cell>
        </row>
        <row r="87">
          <cell r="H87">
            <v>12081</v>
          </cell>
          <cell r="I87">
            <v>54245531.399999976</v>
          </cell>
        </row>
        <row r="88">
          <cell r="H88">
            <v>12083</v>
          </cell>
          <cell r="I88">
            <v>233679.6</v>
          </cell>
        </row>
        <row r="89">
          <cell r="H89">
            <v>12084</v>
          </cell>
          <cell r="I89">
            <v>0</v>
          </cell>
        </row>
        <row r="90">
          <cell r="H90">
            <v>12085</v>
          </cell>
          <cell r="I90">
            <v>1180282.3600000001</v>
          </cell>
        </row>
        <row r="91">
          <cell r="H91">
            <v>12086</v>
          </cell>
          <cell r="I91">
            <v>3781180.400000006</v>
          </cell>
        </row>
        <row r="92">
          <cell r="H92">
            <v>12087</v>
          </cell>
          <cell r="I92">
            <v>1173337.6100000001</v>
          </cell>
        </row>
        <row r="93">
          <cell r="H93">
            <v>12088</v>
          </cell>
          <cell r="I93">
            <v>697084</v>
          </cell>
        </row>
        <row r="94">
          <cell r="H94">
            <v>12089</v>
          </cell>
          <cell r="I94">
            <v>73072.28</v>
          </cell>
        </row>
        <row r="95">
          <cell r="H95">
            <v>12090</v>
          </cell>
          <cell r="I95">
            <v>91515299.75</v>
          </cell>
        </row>
        <row r="96">
          <cell r="H96">
            <v>12091</v>
          </cell>
          <cell r="I96">
            <v>1162588.24</v>
          </cell>
        </row>
        <row r="97">
          <cell r="H97">
            <v>12092</v>
          </cell>
          <cell r="I97">
            <v>0</v>
          </cell>
        </row>
        <row r="98">
          <cell r="H98">
            <v>12093</v>
          </cell>
          <cell r="I98">
            <v>36461.31</v>
          </cell>
        </row>
        <row r="99">
          <cell r="H99">
            <v>12094</v>
          </cell>
          <cell r="I99">
            <v>159008.23000000001</v>
          </cell>
        </row>
        <row r="100">
          <cell r="H100">
            <v>12095</v>
          </cell>
          <cell r="I100">
            <v>243358.3</v>
          </cell>
        </row>
        <row r="101">
          <cell r="H101">
            <v>12096</v>
          </cell>
          <cell r="I101">
            <v>6395966.5799999991</v>
          </cell>
        </row>
        <row r="102">
          <cell r="H102">
            <v>12097</v>
          </cell>
          <cell r="I102">
            <v>-8357448.8000000007</v>
          </cell>
        </row>
        <row r="103">
          <cell r="H103">
            <v>12098</v>
          </cell>
          <cell r="I103">
            <v>0</v>
          </cell>
        </row>
        <row r="104">
          <cell r="H104">
            <v>12099</v>
          </cell>
          <cell r="I104">
            <v>52258620.319999993</v>
          </cell>
        </row>
        <row r="105">
          <cell r="H105">
            <v>12100</v>
          </cell>
          <cell r="I105">
            <v>2021766.81</v>
          </cell>
        </row>
        <row r="106">
          <cell r="H106">
            <v>12101</v>
          </cell>
          <cell r="I106">
            <v>0</v>
          </cell>
        </row>
        <row r="107">
          <cell r="H107">
            <v>12102</v>
          </cell>
          <cell r="I107">
            <v>342627496.34000003</v>
          </cell>
        </row>
        <row r="108">
          <cell r="H108">
            <v>12103</v>
          </cell>
          <cell r="I108">
            <v>0</v>
          </cell>
        </row>
        <row r="109">
          <cell r="H109">
            <v>12105</v>
          </cell>
          <cell r="I109">
            <v>0</v>
          </cell>
        </row>
        <row r="110">
          <cell r="H110">
            <v>12107</v>
          </cell>
          <cell r="I110">
            <v>56011750.070000008</v>
          </cell>
        </row>
        <row r="111">
          <cell r="H111">
            <v>12108</v>
          </cell>
          <cell r="I111">
            <v>0</v>
          </cell>
        </row>
        <row r="112">
          <cell r="H112">
            <v>12109</v>
          </cell>
          <cell r="I112">
            <v>10768723.210000001</v>
          </cell>
        </row>
        <row r="113">
          <cell r="H113">
            <v>12110</v>
          </cell>
          <cell r="I113">
            <v>8518689.700000003</v>
          </cell>
        </row>
        <row r="114">
          <cell r="H114">
            <v>12112</v>
          </cell>
          <cell r="I114">
            <v>2739025656.5200005</v>
          </cell>
        </row>
        <row r="115">
          <cell r="H115">
            <v>12113</v>
          </cell>
          <cell r="I115">
            <v>104052969.85000038</v>
          </cell>
        </row>
        <row r="116">
          <cell r="H116">
            <v>12114</v>
          </cell>
          <cell r="I116">
            <v>4118938.47</v>
          </cell>
        </row>
        <row r="117">
          <cell r="H117">
            <v>12115</v>
          </cell>
          <cell r="I117">
            <v>100728.57</v>
          </cell>
        </row>
        <row r="118">
          <cell r="H118">
            <v>12116</v>
          </cell>
          <cell r="I118">
            <v>75583.320000000007</v>
          </cell>
        </row>
        <row r="119">
          <cell r="H119">
            <v>12118</v>
          </cell>
          <cell r="I119">
            <v>2441191.98</v>
          </cell>
        </row>
        <row r="120">
          <cell r="H120">
            <v>12119</v>
          </cell>
          <cell r="I120">
            <v>2944813.75</v>
          </cell>
        </row>
        <row r="121">
          <cell r="H121">
            <v>12120</v>
          </cell>
          <cell r="I121">
            <v>840</v>
          </cell>
        </row>
        <row r="122">
          <cell r="H122">
            <v>12121</v>
          </cell>
          <cell r="I122">
            <v>163719675.81999969</v>
          </cell>
        </row>
        <row r="123">
          <cell r="H123">
            <v>12122</v>
          </cell>
          <cell r="I123">
            <v>810500</v>
          </cell>
        </row>
        <row r="124">
          <cell r="H124">
            <v>12123</v>
          </cell>
          <cell r="I124">
            <v>2192776.2999999998</v>
          </cell>
        </row>
        <row r="125">
          <cell r="H125">
            <v>12124</v>
          </cell>
          <cell r="I125">
            <v>30666387.50999999</v>
          </cell>
        </row>
        <row r="126">
          <cell r="H126">
            <v>12126</v>
          </cell>
          <cell r="I126">
            <v>-1142052.6299999999</v>
          </cell>
        </row>
        <row r="127">
          <cell r="H127">
            <v>12127</v>
          </cell>
          <cell r="I127">
            <v>1250066.8600000001</v>
          </cell>
        </row>
        <row r="128">
          <cell r="H128">
            <v>12128</v>
          </cell>
          <cell r="I128">
            <v>71700631.360000014</v>
          </cell>
        </row>
        <row r="129">
          <cell r="H129">
            <v>12129</v>
          </cell>
          <cell r="I129">
            <v>94744031.230000019</v>
          </cell>
        </row>
        <row r="130">
          <cell r="H130">
            <v>12130</v>
          </cell>
          <cell r="I130">
            <v>3919630</v>
          </cell>
        </row>
        <row r="131">
          <cell r="H131">
            <v>12131</v>
          </cell>
          <cell r="I131">
            <v>10079514.030000001</v>
          </cell>
        </row>
        <row r="132">
          <cell r="H132">
            <v>12132</v>
          </cell>
          <cell r="I132">
            <v>0</v>
          </cell>
        </row>
        <row r="133">
          <cell r="H133">
            <v>12133</v>
          </cell>
          <cell r="I133">
            <v>220161.79</v>
          </cell>
        </row>
        <row r="134">
          <cell r="H134">
            <v>12134</v>
          </cell>
          <cell r="I134">
            <v>980</v>
          </cell>
        </row>
        <row r="135">
          <cell r="H135">
            <v>12135</v>
          </cell>
          <cell r="I135">
            <v>0</v>
          </cell>
        </row>
        <row r="136">
          <cell r="H136">
            <v>12137</v>
          </cell>
          <cell r="I136">
            <v>3500471.16</v>
          </cell>
        </row>
        <row r="137">
          <cell r="H137">
            <v>12138</v>
          </cell>
          <cell r="I137">
            <v>12400.13</v>
          </cell>
        </row>
        <row r="138">
          <cell r="H138">
            <v>12139</v>
          </cell>
          <cell r="I138">
            <v>216649018.72000003</v>
          </cell>
        </row>
        <row r="139">
          <cell r="H139">
            <v>12140</v>
          </cell>
          <cell r="I139">
            <v>2391498</v>
          </cell>
        </row>
        <row r="140">
          <cell r="H140">
            <v>12141</v>
          </cell>
          <cell r="I140">
            <v>0</v>
          </cell>
        </row>
        <row r="141">
          <cell r="H141">
            <v>12142</v>
          </cell>
          <cell r="I141">
            <v>0</v>
          </cell>
        </row>
        <row r="142">
          <cell r="H142">
            <v>12143</v>
          </cell>
          <cell r="I142">
            <v>3092025.77</v>
          </cell>
        </row>
        <row r="143">
          <cell r="H143">
            <v>12144</v>
          </cell>
          <cell r="I143">
            <v>182586.73</v>
          </cell>
        </row>
        <row r="144">
          <cell r="H144">
            <v>12145</v>
          </cell>
          <cell r="I144">
            <v>-3883937.18</v>
          </cell>
        </row>
        <row r="145">
          <cell r="H145">
            <v>12146</v>
          </cell>
          <cell r="I145">
            <v>-2318317.61</v>
          </cell>
        </row>
        <row r="146">
          <cell r="H146">
            <v>12147</v>
          </cell>
          <cell r="I146">
            <v>8866405.2599999998</v>
          </cell>
        </row>
        <row r="147">
          <cell r="H147">
            <v>12148</v>
          </cell>
          <cell r="I147">
            <v>0</v>
          </cell>
        </row>
        <row r="148">
          <cell r="H148">
            <v>12149</v>
          </cell>
          <cell r="I148">
            <v>0</v>
          </cell>
        </row>
        <row r="149">
          <cell r="H149">
            <v>12150</v>
          </cell>
          <cell r="I149">
            <v>3098401.7599999905</v>
          </cell>
        </row>
        <row r="150">
          <cell r="H150">
            <v>12151</v>
          </cell>
          <cell r="I150">
            <v>828584.88</v>
          </cell>
        </row>
        <row r="151">
          <cell r="H151">
            <v>12152</v>
          </cell>
          <cell r="I151">
            <v>3095183.2</v>
          </cell>
        </row>
        <row r="152">
          <cell r="H152">
            <v>12153</v>
          </cell>
          <cell r="I152">
            <v>35874.730000000003</v>
          </cell>
        </row>
        <row r="153">
          <cell r="H153">
            <v>12154</v>
          </cell>
          <cell r="I153">
            <v>4042907.91</v>
          </cell>
        </row>
        <row r="154">
          <cell r="H154">
            <v>12155</v>
          </cell>
          <cell r="I154">
            <v>3616733.67</v>
          </cell>
        </row>
        <row r="155">
          <cell r="H155">
            <v>12156</v>
          </cell>
          <cell r="I155">
            <v>7261849.0500000007</v>
          </cell>
        </row>
        <row r="156">
          <cell r="H156">
            <v>12157</v>
          </cell>
          <cell r="I156">
            <v>205.47999999998137</v>
          </cell>
        </row>
        <row r="157">
          <cell r="H157">
            <v>12158</v>
          </cell>
          <cell r="I157">
            <v>0</v>
          </cell>
        </row>
        <row r="158">
          <cell r="H158">
            <v>12162</v>
          </cell>
          <cell r="I158">
            <v>2319736885.3800049</v>
          </cell>
        </row>
        <row r="159">
          <cell r="H159">
            <v>12163</v>
          </cell>
          <cell r="I159">
            <v>0</v>
          </cell>
        </row>
        <row r="160">
          <cell r="H160">
            <v>12164</v>
          </cell>
          <cell r="I160">
            <v>5531235.2800000012</v>
          </cell>
        </row>
        <row r="161">
          <cell r="H161">
            <v>12165</v>
          </cell>
          <cell r="I161">
            <v>15000</v>
          </cell>
        </row>
        <row r="162">
          <cell r="H162">
            <v>12166</v>
          </cell>
          <cell r="I162">
            <v>0</v>
          </cell>
        </row>
        <row r="163">
          <cell r="H163">
            <v>12167</v>
          </cell>
          <cell r="I163">
            <v>2480582.12</v>
          </cell>
        </row>
        <row r="164">
          <cell r="H164">
            <v>12169</v>
          </cell>
          <cell r="I164">
            <v>7059802.3200000003</v>
          </cell>
        </row>
        <row r="165">
          <cell r="H165">
            <v>12170</v>
          </cell>
          <cell r="I165">
            <v>2168098.75</v>
          </cell>
        </row>
        <row r="166">
          <cell r="H166">
            <v>12172</v>
          </cell>
          <cell r="I166">
            <v>0</v>
          </cell>
        </row>
        <row r="167">
          <cell r="H167">
            <v>12173</v>
          </cell>
          <cell r="I167">
            <v>93341.64999999851</v>
          </cell>
        </row>
        <row r="168">
          <cell r="H168">
            <v>12174</v>
          </cell>
          <cell r="I168">
            <v>628265.02</v>
          </cell>
        </row>
        <row r="169">
          <cell r="H169">
            <v>12175</v>
          </cell>
          <cell r="I169">
            <v>0</v>
          </cell>
        </row>
        <row r="170">
          <cell r="H170">
            <v>12176</v>
          </cell>
          <cell r="I170">
            <v>2286429.89</v>
          </cell>
        </row>
        <row r="171">
          <cell r="H171">
            <v>12178</v>
          </cell>
          <cell r="I171">
            <v>0</v>
          </cell>
        </row>
        <row r="172">
          <cell r="H172">
            <v>12179</v>
          </cell>
          <cell r="I172">
            <v>20112274.140000001</v>
          </cell>
        </row>
        <row r="173">
          <cell r="H173">
            <v>12180</v>
          </cell>
          <cell r="I173">
            <v>80070.86</v>
          </cell>
        </row>
        <row r="174">
          <cell r="H174">
            <v>12181</v>
          </cell>
          <cell r="I174">
            <v>79072066.030000031</v>
          </cell>
        </row>
        <row r="175">
          <cell r="H175">
            <v>12182</v>
          </cell>
          <cell r="I175">
            <v>-1056549993.6300001</v>
          </cell>
        </row>
        <row r="176">
          <cell r="H176">
            <v>12183</v>
          </cell>
          <cell r="I176">
            <v>1823007.17</v>
          </cell>
        </row>
        <row r="177">
          <cell r="H177">
            <v>12184</v>
          </cell>
          <cell r="I177">
            <v>0</v>
          </cell>
        </row>
        <row r="178">
          <cell r="H178">
            <v>12185</v>
          </cell>
          <cell r="I178">
            <v>4854953.7</v>
          </cell>
        </row>
        <row r="179">
          <cell r="H179">
            <v>12186</v>
          </cell>
          <cell r="I179">
            <v>3997005.66</v>
          </cell>
        </row>
        <row r="180">
          <cell r="H180">
            <v>12187</v>
          </cell>
          <cell r="I180">
            <v>1326674</v>
          </cell>
        </row>
        <row r="181">
          <cell r="H181">
            <v>12188</v>
          </cell>
          <cell r="I181">
            <v>14742853.640000001</v>
          </cell>
        </row>
        <row r="182">
          <cell r="H182">
            <v>12189</v>
          </cell>
          <cell r="I182">
            <v>56993864.579999983</v>
          </cell>
        </row>
        <row r="183">
          <cell r="H183">
            <v>12190</v>
          </cell>
          <cell r="I183">
            <v>1904747.97</v>
          </cell>
        </row>
        <row r="184">
          <cell r="H184">
            <v>12191</v>
          </cell>
          <cell r="I184">
            <v>42035068.720000029</v>
          </cell>
        </row>
        <row r="185">
          <cell r="H185">
            <v>12192</v>
          </cell>
          <cell r="I185">
            <v>0.1</v>
          </cell>
        </row>
        <row r="186">
          <cell r="H186">
            <v>12193</v>
          </cell>
          <cell r="I186">
            <v>0</v>
          </cell>
        </row>
        <row r="187">
          <cell r="H187">
            <v>12194</v>
          </cell>
          <cell r="I187">
            <v>27717150.150000036</v>
          </cell>
        </row>
        <row r="188">
          <cell r="H188">
            <v>12195</v>
          </cell>
          <cell r="I188">
            <v>9193061.8100000024</v>
          </cell>
        </row>
        <row r="189">
          <cell r="H189">
            <v>12196</v>
          </cell>
          <cell r="I189">
            <v>3234642.22</v>
          </cell>
        </row>
        <row r="190">
          <cell r="H190">
            <v>12197</v>
          </cell>
          <cell r="I190">
            <v>2622204.21</v>
          </cell>
        </row>
        <row r="191">
          <cell r="H191">
            <v>12198</v>
          </cell>
          <cell r="I191">
            <v>3646796.44</v>
          </cell>
        </row>
        <row r="192">
          <cell r="H192">
            <v>12199</v>
          </cell>
          <cell r="I192">
            <v>5035017.6100000003</v>
          </cell>
        </row>
        <row r="193">
          <cell r="H193">
            <v>12200</v>
          </cell>
          <cell r="I193">
            <v>488052.1099999994</v>
          </cell>
        </row>
        <row r="194">
          <cell r="H194">
            <v>12201</v>
          </cell>
          <cell r="I194">
            <v>635579.35000000149</v>
          </cell>
        </row>
        <row r="195">
          <cell r="H195">
            <v>12202</v>
          </cell>
          <cell r="I195">
            <v>20182.13</v>
          </cell>
        </row>
        <row r="196">
          <cell r="H196">
            <v>12203</v>
          </cell>
          <cell r="I196">
            <v>80571.429999999993</v>
          </cell>
        </row>
        <row r="197">
          <cell r="H197">
            <v>12205</v>
          </cell>
          <cell r="I197">
            <v>66548684.700000003</v>
          </cell>
        </row>
        <row r="198">
          <cell r="H198">
            <v>12209</v>
          </cell>
          <cell r="I198">
            <v>38277196.230000004</v>
          </cell>
        </row>
        <row r="199">
          <cell r="H199">
            <v>12210</v>
          </cell>
          <cell r="I199">
            <v>4632151.0199999996</v>
          </cell>
        </row>
        <row r="200">
          <cell r="H200">
            <v>12211</v>
          </cell>
          <cell r="I200">
            <v>26167464.25999999</v>
          </cell>
        </row>
        <row r="201">
          <cell r="H201">
            <v>12212</v>
          </cell>
          <cell r="I201">
            <v>1446967.2599999905</v>
          </cell>
        </row>
        <row r="202">
          <cell r="H202">
            <v>12213</v>
          </cell>
          <cell r="I202">
            <v>96224836.680000067</v>
          </cell>
        </row>
        <row r="203">
          <cell r="H203">
            <v>12214</v>
          </cell>
          <cell r="I203">
            <v>1215318.1599999999</v>
          </cell>
        </row>
        <row r="204">
          <cell r="H204">
            <v>12215</v>
          </cell>
          <cell r="I204">
            <v>14661415.979999989</v>
          </cell>
        </row>
        <row r="205">
          <cell r="H205">
            <v>12216</v>
          </cell>
          <cell r="I205">
            <v>10288.86</v>
          </cell>
        </row>
        <row r="206">
          <cell r="H206">
            <v>12217</v>
          </cell>
          <cell r="I206">
            <v>230.62999999988824</v>
          </cell>
        </row>
        <row r="207">
          <cell r="H207">
            <v>12218</v>
          </cell>
          <cell r="I207">
            <v>0</v>
          </cell>
        </row>
        <row r="208">
          <cell r="H208">
            <v>12219</v>
          </cell>
          <cell r="I208">
            <v>24352803.749999996</v>
          </cell>
        </row>
        <row r="209">
          <cell r="H209">
            <v>12220</v>
          </cell>
          <cell r="I209">
            <v>1317061.3700000001</v>
          </cell>
        </row>
        <row r="210">
          <cell r="H210">
            <v>12221</v>
          </cell>
          <cell r="I210">
            <v>35216751.75</v>
          </cell>
        </row>
        <row r="211">
          <cell r="H211">
            <v>12222</v>
          </cell>
          <cell r="I211">
            <v>7564008.6999999955</v>
          </cell>
        </row>
        <row r="212">
          <cell r="H212">
            <v>12223</v>
          </cell>
          <cell r="I212">
            <v>197004.6</v>
          </cell>
        </row>
        <row r="213">
          <cell r="H213">
            <v>12224</v>
          </cell>
          <cell r="I213">
            <v>0</v>
          </cell>
        </row>
        <row r="214">
          <cell r="H214">
            <v>12225</v>
          </cell>
          <cell r="I214">
            <v>0</v>
          </cell>
        </row>
        <row r="215">
          <cell r="H215">
            <v>12226</v>
          </cell>
          <cell r="I215">
            <v>6804218.2100000009</v>
          </cell>
        </row>
        <row r="216">
          <cell r="H216">
            <v>12227</v>
          </cell>
          <cell r="I216">
            <v>662815.64999999851</v>
          </cell>
        </row>
        <row r="217">
          <cell r="H217">
            <v>12229</v>
          </cell>
          <cell r="I217">
            <v>8472292.3099999987</v>
          </cell>
        </row>
        <row r="218">
          <cell r="H218">
            <v>12230</v>
          </cell>
          <cell r="I218">
            <v>22181004.49000001</v>
          </cell>
        </row>
        <row r="219">
          <cell r="H219">
            <v>12232</v>
          </cell>
          <cell r="I219">
            <v>9720408.1900000013</v>
          </cell>
        </row>
        <row r="220">
          <cell r="H220">
            <v>12233</v>
          </cell>
          <cell r="I220">
            <v>0</v>
          </cell>
        </row>
        <row r="221">
          <cell r="H221">
            <v>12234</v>
          </cell>
          <cell r="I221">
            <v>2040.55</v>
          </cell>
        </row>
        <row r="222">
          <cell r="H222">
            <v>12235</v>
          </cell>
          <cell r="I222">
            <v>9192626.5400000066</v>
          </cell>
        </row>
        <row r="223">
          <cell r="H223">
            <v>12236</v>
          </cell>
          <cell r="I223">
            <v>96190720.690000057</v>
          </cell>
        </row>
        <row r="224">
          <cell r="H224">
            <v>12237</v>
          </cell>
          <cell r="I224">
            <v>947374.67</v>
          </cell>
        </row>
        <row r="225">
          <cell r="H225">
            <v>12238</v>
          </cell>
          <cell r="I225">
            <v>12000000</v>
          </cell>
        </row>
        <row r="226">
          <cell r="H226">
            <v>12239</v>
          </cell>
          <cell r="I226">
            <v>2302643.42</v>
          </cell>
        </row>
        <row r="227">
          <cell r="H227">
            <v>12240</v>
          </cell>
          <cell r="I227">
            <v>36179532.450000003</v>
          </cell>
        </row>
        <row r="228">
          <cell r="H228">
            <v>12241</v>
          </cell>
          <cell r="I228">
            <v>3736812.34</v>
          </cell>
        </row>
        <row r="229">
          <cell r="H229">
            <v>12242</v>
          </cell>
          <cell r="I229">
            <v>0</v>
          </cell>
        </row>
        <row r="230">
          <cell r="H230">
            <v>12243</v>
          </cell>
          <cell r="I230">
            <v>3887707.25</v>
          </cell>
        </row>
        <row r="231">
          <cell r="H231">
            <v>12244</v>
          </cell>
          <cell r="I231">
            <v>3749376.82</v>
          </cell>
        </row>
        <row r="232">
          <cell r="H232">
            <v>12245</v>
          </cell>
          <cell r="I232">
            <v>588838.69999999995</v>
          </cell>
        </row>
        <row r="233">
          <cell r="H233">
            <v>12246</v>
          </cell>
          <cell r="I233">
            <v>212193.38</v>
          </cell>
        </row>
        <row r="234">
          <cell r="H234">
            <v>12247</v>
          </cell>
          <cell r="I234">
            <v>4195162862.04</v>
          </cell>
        </row>
        <row r="235">
          <cell r="H235">
            <v>12248</v>
          </cell>
          <cell r="I235">
            <v>464533.83</v>
          </cell>
        </row>
        <row r="236">
          <cell r="H236">
            <v>12249</v>
          </cell>
          <cell r="I236">
            <v>332357</v>
          </cell>
        </row>
        <row r="237">
          <cell r="H237">
            <v>12250</v>
          </cell>
          <cell r="I237">
            <v>220822.39999999999</v>
          </cell>
        </row>
        <row r="238">
          <cell r="H238">
            <v>12251</v>
          </cell>
          <cell r="I238">
            <v>19221670.039999992</v>
          </cell>
        </row>
        <row r="239">
          <cell r="H239">
            <v>12252</v>
          </cell>
          <cell r="I239">
            <v>59895966.369999997</v>
          </cell>
        </row>
        <row r="240">
          <cell r="H240">
            <v>12253</v>
          </cell>
          <cell r="I240">
            <v>30696587.269999996</v>
          </cell>
        </row>
        <row r="241">
          <cell r="H241">
            <v>12254</v>
          </cell>
          <cell r="I241">
            <v>84955063.520000011</v>
          </cell>
        </row>
        <row r="242">
          <cell r="H242">
            <v>12255</v>
          </cell>
          <cell r="I242">
            <v>149176193.72999996</v>
          </cell>
        </row>
        <row r="243">
          <cell r="H243">
            <v>12256</v>
          </cell>
          <cell r="I243">
            <v>13828680.690000001</v>
          </cell>
        </row>
        <row r="244">
          <cell r="H244">
            <v>12257</v>
          </cell>
          <cell r="I244">
            <v>27792500.109999999</v>
          </cell>
        </row>
        <row r="245">
          <cell r="H245">
            <v>12258</v>
          </cell>
          <cell r="I245">
            <v>2951500</v>
          </cell>
        </row>
        <row r="246">
          <cell r="H246">
            <v>12259</v>
          </cell>
          <cell r="I246">
            <v>8210843.3999999994</v>
          </cell>
        </row>
        <row r="247">
          <cell r="H247">
            <v>12260</v>
          </cell>
          <cell r="I247">
            <v>0</v>
          </cell>
        </row>
        <row r="248">
          <cell r="H248">
            <v>12261</v>
          </cell>
          <cell r="I248">
            <v>5276500</v>
          </cell>
        </row>
        <row r="249">
          <cell r="H249">
            <v>12262</v>
          </cell>
          <cell r="I249">
            <v>37245.910000000149</v>
          </cell>
        </row>
        <row r="250">
          <cell r="H250">
            <v>12263</v>
          </cell>
          <cell r="I250">
            <v>4124941.28</v>
          </cell>
        </row>
        <row r="251">
          <cell r="H251">
            <v>12264</v>
          </cell>
          <cell r="I251">
            <v>12960958.939999999</v>
          </cell>
        </row>
        <row r="252">
          <cell r="H252">
            <v>12265</v>
          </cell>
          <cell r="I252">
            <v>-66409546.870000005</v>
          </cell>
        </row>
        <row r="253">
          <cell r="H253">
            <v>12266</v>
          </cell>
          <cell r="I253">
            <v>0</v>
          </cell>
        </row>
        <row r="254">
          <cell r="H254">
            <v>12267</v>
          </cell>
          <cell r="I254">
            <v>809.19</v>
          </cell>
        </row>
        <row r="255">
          <cell r="H255">
            <v>12268</v>
          </cell>
          <cell r="I255">
            <v>299200</v>
          </cell>
        </row>
        <row r="256">
          <cell r="H256">
            <v>12269</v>
          </cell>
          <cell r="I256">
            <v>0</v>
          </cell>
        </row>
        <row r="257">
          <cell r="H257">
            <v>12270</v>
          </cell>
          <cell r="I257">
            <v>0</v>
          </cell>
        </row>
        <row r="258">
          <cell r="H258">
            <v>12271</v>
          </cell>
          <cell r="I258">
            <v>4774103.62</v>
          </cell>
        </row>
        <row r="259">
          <cell r="H259">
            <v>12272</v>
          </cell>
          <cell r="I259">
            <v>192236513.05000001</v>
          </cell>
        </row>
        <row r="260">
          <cell r="H260">
            <v>12273</v>
          </cell>
          <cell r="I260">
            <v>0</v>
          </cell>
        </row>
        <row r="261">
          <cell r="H261">
            <v>12274</v>
          </cell>
          <cell r="I261">
            <v>350.58000000007451</v>
          </cell>
        </row>
        <row r="262">
          <cell r="H262">
            <v>12275</v>
          </cell>
          <cell r="I262">
            <v>158492.04999999999</v>
          </cell>
        </row>
        <row r="263">
          <cell r="H263">
            <v>12278</v>
          </cell>
          <cell r="I263">
            <v>13618038.980000019</v>
          </cell>
        </row>
        <row r="264">
          <cell r="H264">
            <v>12279</v>
          </cell>
          <cell r="I264">
            <v>169062517.11999997</v>
          </cell>
        </row>
        <row r="265">
          <cell r="H265">
            <v>12280</v>
          </cell>
          <cell r="I265">
            <v>10110680.83</v>
          </cell>
        </row>
        <row r="266">
          <cell r="H266">
            <v>12281</v>
          </cell>
          <cell r="I266">
            <v>247447.27</v>
          </cell>
        </row>
        <row r="267">
          <cell r="H267">
            <v>12282</v>
          </cell>
          <cell r="I267">
            <v>68887389.569999993</v>
          </cell>
        </row>
        <row r="268">
          <cell r="H268">
            <v>12283</v>
          </cell>
          <cell r="I268">
            <v>1521413.47</v>
          </cell>
        </row>
        <row r="269">
          <cell r="H269">
            <v>12284</v>
          </cell>
          <cell r="I269">
            <v>0</v>
          </cell>
        </row>
        <row r="270">
          <cell r="H270">
            <v>12285</v>
          </cell>
          <cell r="I270">
            <v>4382475.3499999996</v>
          </cell>
        </row>
        <row r="271">
          <cell r="H271">
            <v>12286</v>
          </cell>
          <cell r="I271">
            <v>7422001.3899999987</v>
          </cell>
        </row>
        <row r="272">
          <cell r="H272">
            <v>12288</v>
          </cell>
          <cell r="I272">
            <v>68945</v>
          </cell>
        </row>
        <row r="273">
          <cell r="H273">
            <v>12289</v>
          </cell>
          <cell r="I273">
            <v>9689189.3399999999</v>
          </cell>
        </row>
        <row r="274">
          <cell r="H274">
            <v>12290</v>
          </cell>
          <cell r="I274">
            <v>56003.88</v>
          </cell>
        </row>
        <row r="275">
          <cell r="H275">
            <v>12291</v>
          </cell>
          <cell r="I275">
            <v>1470385.7</v>
          </cell>
        </row>
        <row r="276">
          <cell r="H276">
            <v>12292</v>
          </cell>
          <cell r="I276">
            <v>10069584.43</v>
          </cell>
        </row>
        <row r="277">
          <cell r="H277">
            <v>12293</v>
          </cell>
          <cell r="I277">
            <v>39015414.539999999</v>
          </cell>
        </row>
        <row r="278">
          <cell r="H278">
            <v>12294</v>
          </cell>
          <cell r="I278">
            <v>0</v>
          </cell>
        </row>
        <row r="279">
          <cell r="H279">
            <v>12295</v>
          </cell>
          <cell r="I279">
            <v>4589616.7</v>
          </cell>
        </row>
        <row r="280">
          <cell r="H280">
            <v>12296</v>
          </cell>
          <cell r="I280">
            <v>0</v>
          </cell>
        </row>
        <row r="281">
          <cell r="H281">
            <v>12297</v>
          </cell>
          <cell r="I281">
            <v>0</v>
          </cell>
        </row>
        <row r="282">
          <cell r="H282">
            <v>12298</v>
          </cell>
          <cell r="I282">
            <v>0</v>
          </cell>
        </row>
        <row r="283">
          <cell r="H283">
            <v>12299</v>
          </cell>
          <cell r="I283">
            <v>4552373.46</v>
          </cell>
        </row>
        <row r="284">
          <cell r="H284">
            <v>12300</v>
          </cell>
          <cell r="I284">
            <v>-44502.51</v>
          </cell>
        </row>
        <row r="285">
          <cell r="H285">
            <v>12301</v>
          </cell>
          <cell r="I285">
            <v>6699628.2199999988</v>
          </cell>
        </row>
        <row r="286">
          <cell r="H286">
            <v>12302</v>
          </cell>
          <cell r="I286">
            <v>129177527.19</v>
          </cell>
        </row>
        <row r="287">
          <cell r="H287">
            <v>12303</v>
          </cell>
          <cell r="I287">
            <v>4310412.42</v>
          </cell>
        </row>
        <row r="288">
          <cell r="H288">
            <v>12304</v>
          </cell>
          <cell r="I288">
            <v>11578099.550000001</v>
          </cell>
        </row>
        <row r="289">
          <cell r="H289">
            <v>12305</v>
          </cell>
          <cell r="I289">
            <v>42020578.730000004</v>
          </cell>
        </row>
        <row r="290">
          <cell r="H290">
            <v>12306</v>
          </cell>
          <cell r="I290">
            <v>2289195.96</v>
          </cell>
        </row>
        <row r="291">
          <cell r="H291">
            <v>12307</v>
          </cell>
          <cell r="I291">
            <v>217602801.61000007</v>
          </cell>
        </row>
        <row r="292">
          <cell r="H292">
            <v>12308</v>
          </cell>
          <cell r="I292">
            <v>35478420.219999999</v>
          </cell>
        </row>
        <row r="293">
          <cell r="H293">
            <v>12310</v>
          </cell>
          <cell r="I293">
            <v>1556502.08</v>
          </cell>
        </row>
        <row r="294">
          <cell r="H294">
            <v>12311</v>
          </cell>
          <cell r="I294">
            <v>0</v>
          </cell>
        </row>
        <row r="295">
          <cell r="H295">
            <v>12312</v>
          </cell>
          <cell r="I295">
            <v>61911.59</v>
          </cell>
        </row>
        <row r="296">
          <cell r="H296">
            <v>12313</v>
          </cell>
          <cell r="I296">
            <v>4474869.34</v>
          </cell>
        </row>
        <row r="297">
          <cell r="H297">
            <v>12314</v>
          </cell>
          <cell r="I297">
            <v>66275760.110000007</v>
          </cell>
        </row>
        <row r="298">
          <cell r="H298">
            <v>12315</v>
          </cell>
          <cell r="I298">
            <v>4305944.7699999996</v>
          </cell>
        </row>
        <row r="299">
          <cell r="H299">
            <v>12316</v>
          </cell>
          <cell r="I299">
            <v>0</v>
          </cell>
        </row>
        <row r="300">
          <cell r="H300">
            <v>12317</v>
          </cell>
          <cell r="I300">
            <v>29506000</v>
          </cell>
        </row>
        <row r="301">
          <cell r="H301">
            <v>12318</v>
          </cell>
          <cell r="I301">
            <v>19780</v>
          </cell>
        </row>
        <row r="302">
          <cell r="H302">
            <v>12319</v>
          </cell>
          <cell r="I302">
            <v>6711098.6199999992</v>
          </cell>
        </row>
        <row r="303">
          <cell r="H303">
            <v>12320</v>
          </cell>
          <cell r="I303">
            <v>1322301.2</v>
          </cell>
        </row>
        <row r="304">
          <cell r="H304">
            <v>12321</v>
          </cell>
          <cell r="I304">
            <v>10015810.619999999</v>
          </cell>
        </row>
        <row r="305">
          <cell r="H305">
            <v>12322</v>
          </cell>
          <cell r="I305">
            <v>49277876.350000001</v>
          </cell>
        </row>
        <row r="306">
          <cell r="H306">
            <v>12323</v>
          </cell>
          <cell r="I306">
            <v>0</v>
          </cell>
        </row>
        <row r="307">
          <cell r="H307">
            <v>12324</v>
          </cell>
          <cell r="I307">
            <v>25940899.940000005</v>
          </cell>
        </row>
        <row r="308">
          <cell r="H308">
            <v>12325</v>
          </cell>
          <cell r="I308">
            <v>39398000</v>
          </cell>
        </row>
        <row r="309">
          <cell r="H309">
            <v>12326</v>
          </cell>
          <cell r="I309">
            <v>16529352.660000004</v>
          </cell>
        </row>
        <row r="310">
          <cell r="H310">
            <v>12327</v>
          </cell>
          <cell r="I310">
            <v>16114491.919999998</v>
          </cell>
        </row>
        <row r="311">
          <cell r="H311">
            <v>12328</v>
          </cell>
          <cell r="I311">
            <v>9761771.3599999994</v>
          </cell>
        </row>
        <row r="312">
          <cell r="H312">
            <v>12329</v>
          </cell>
          <cell r="I312">
            <v>5893720.7000000002</v>
          </cell>
        </row>
        <row r="313">
          <cell r="H313">
            <v>12330</v>
          </cell>
          <cell r="I313">
            <v>5368171.3600000003</v>
          </cell>
        </row>
        <row r="314">
          <cell r="H314">
            <v>12331</v>
          </cell>
          <cell r="I314">
            <v>16842245.969999999</v>
          </cell>
        </row>
        <row r="315">
          <cell r="H315">
            <v>12332</v>
          </cell>
          <cell r="I315">
            <v>6113800</v>
          </cell>
        </row>
        <row r="316">
          <cell r="H316">
            <v>12334</v>
          </cell>
          <cell r="I316">
            <v>685000</v>
          </cell>
        </row>
        <row r="317">
          <cell r="H317">
            <v>12335</v>
          </cell>
          <cell r="I317">
            <v>10978020.6</v>
          </cell>
        </row>
        <row r="318">
          <cell r="H318">
            <v>12336</v>
          </cell>
          <cell r="I318">
            <v>8608980.629999999</v>
          </cell>
        </row>
        <row r="319">
          <cell r="H319">
            <v>12337</v>
          </cell>
          <cell r="I319">
            <v>0</v>
          </cell>
        </row>
        <row r="320">
          <cell r="H320">
            <v>12338</v>
          </cell>
          <cell r="I320">
            <v>2477312.73</v>
          </cell>
        </row>
        <row r="321">
          <cell r="H321">
            <v>12339</v>
          </cell>
          <cell r="I321">
            <v>9477274.1499999985</v>
          </cell>
        </row>
        <row r="322">
          <cell r="H322">
            <v>12340</v>
          </cell>
          <cell r="I322">
            <v>17695.29</v>
          </cell>
        </row>
        <row r="323">
          <cell r="H323">
            <v>12342</v>
          </cell>
          <cell r="I323">
            <v>2377650.94</v>
          </cell>
        </row>
        <row r="324">
          <cell r="H324">
            <v>12344</v>
          </cell>
          <cell r="I324">
            <v>19696427.709999997</v>
          </cell>
        </row>
        <row r="325">
          <cell r="H325">
            <v>12345</v>
          </cell>
          <cell r="I325">
            <v>3189505504.52</v>
          </cell>
        </row>
        <row r="326">
          <cell r="H326">
            <v>12346</v>
          </cell>
          <cell r="I326">
            <v>110256099.64</v>
          </cell>
        </row>
        <row r="327">
          <cell r="H327">
            <v>12347</v>
          </cell>
          <cell r="I327">
            <v>774713.86</v>
          </cell>
        </row>
        <row r="328">
          <cell r="H328">
            <v>12348</v>
          </cell>
          <cell r="I328">
            <v>393906745.29000002</v>
          </cell>
        </row>
        <row r="329">
          <cell r="H329">
            <v>12349</v>
          </cell>
          <cell r="I329">
            <v>491250000.29000002</v>
          </cell>
        </row>
        <row r="330">
          <cell r="H330">
            <v>12350</v>
          </cell>
          <cell r="I330">
            <v>79743.56</v>
          </cell>
        </row>
        <row r="331">
          <cell r="H331">
            <v>12351</v>
          </cell>
          <cell r="I331">
            <v>199661.43999999762</v>
          </cell>
        </row>
        <row r="332">
          <cell r="H332">
            <v>12352</v>
          </cell>
          <cell r="I332">
            <v>0</v>
          </cell>
        </row>
        <row r="333">
          <cell r="H333">
            <v>12353</v>
          </cell>
          <cell r="I333">
            <v>352616.03000000119</v>
          </cell>
        </row>
        <row r="334">
          <cell r="H334">
            <v>12354</v>
          </cell>
          <cell r="I334">
            <v>0</v>
          </cell>
        </row>
        <row r="335">
          <cell r="H335">
            <v>12355</v>
          </cell>
          <cell r="I335">
            <v>5762026.4100000001</v>
          </cell>
        </row>
        <row r="336">
          <cell r="H336">
            <v>12356</v>
          </cell>
          <cell r="I336">
            <v>31532295.039999992</v>
          </cell>
        </row>
        <row r="337">
          <cell r="H337">
            <v>12357</v>
          </cell>
          <cell r="I337">
            <v>489972.69</v>
          </cell>
        </row>
        <row r="338">
          <cell r="H338">
            <v>12358</v>
          </cell>
          <cell r="I338">
            <v>21263000</v>
          </cell>
        </row>
        <row r="339">
          <cell r="H339">
            <v>12359</v>
          </cell>
          <cell r="I339">
            <v>354500</v>
          </cell>
        </row>
        <row r="340">
          <cell r="H340">
            <v>12360</v>
          </cell>
          <cell r="I340">
            <v>10650720.52</v>
          </cell>
        </row>
        <row r="341">
          <cell r="H341">
            <v>12363</v>
          </cell>
          <cell r="I341">
            <v>555318.18999999994</v>
          </cell>
        </row>
        <row r="342">
          <cell r="H342">
            <v>12364</v>
          </cell>
          <cell r="I342">
            <v>12676000</v>
          </cell>
        </row>
        <row r="343">
          <cell r="H343">
            <v>12365</v>
          </cell>
          <cell r="I343">
            <v>754000</v>
          </cell>
        </row>
        <row r="344">
          <cell r="H344">
            <v>12368</v>
          </cell>
          <cell r="I344">
            <v>84802.5</v>
          </cell>
        </row>
        <row r="345">
          <cell r="H345">
            <v>12369</v>
          </cell>
          <cell r="I345">
            <v>200000000</v>
          </cell>
        </row>
        <row r="346">
          <cell r="H346">
            <v>12370</v>
          </cell>
          <cell r="I346">
            <v>4531103.46</v>
          </cell>
        </row>
        <row r="347">
          <cell r="H347">
            <v>12385</v>
          </cell>
          <cell r="I347">
            <v>92849.84</v>
          </cell>
        </row>
        <row r="348">
          <cell r="H348">
            <v>12386</v>
          </cell>
          <cell r="I348">
            <v>-6951.2000000000116</v>
          </cell>
        </row>
        <row r="349">
          <cell r="H349">
            <v>12390</v>
          </cell>
          <cell r="I349">
            <v>1235557.42</v>
          </cell>
        </row>
        <row r="350">
          <cell r="H350">
            <v>12410</v>
          </cell>
          <cell r="I350">
            <v>6867652.7899999991</v>
          </cell>
        </row>
        <row r="351">
          <cell r="H351">
            <v>12510</v>
          </cell>
          <cell r="I351">
            <v>0</v>
          </cell>
        </row>
        <row r="352">
          <cell r="H352">
            <v>12520</v>
          </cell>
          <cell r="I352">
            <v>56319703</v>
          </cell>
        </row>
        <row r="353">
          <cell r="H353">
            <v>12540</v>
          </cell>
          <cell r="I353">
            <v>1445734.23</v>
          </cell>
        </row>
        <row r="354">
          <cell r="H354">
            <v>12561</v>
          </cell>
          <cell r="I354">
            <v>0</v>
          </cell>
        </row>
        <row r="355">
          <cell r="H355">
            <v>12580</v>
          </cell>
          <cell r="I355">
            <v>10401523.660000004</v>
          </cell>
        </row>
        <row r="356">
          <cell r="H356">
            <v>12620</v>
          </cell>
          <cell r="I356">
            <v>5183816.8</v>
          </cell>
        </row>
        <row r="357">
          <cell r="H357">
            <v>12621</v>
          </cell>
          <cell r="I357">
            <v>125858988.38</v>
          </cell>
        </row>
        <row r="358">
          <cell r="H358">
            <v>12651</v>
          </cell>
          <cell r="I358">
            <v>12658216.85</v>
          </cell>
        </row>
        <row r="359">
          <cell r="H359">
            <v>12652</v>
          </cell>
          <cell r="I359">
            <v>1463597.5200000107</v>
          </cell>
        </row>
        <row r="360">
          <cell r="H360">
            <v>12655</v>
          </cell>
          <cell r="I360">
            <v>9660212.8700000048</v>
          </cell>
        </row>
        <row r="361">
          <cell r="H361">
            <v>12656</v>
          </cell>
          <cell r="I361">
            <v>16192.71</v>
          </cell>
        </row>
        <row r="362">
          <cell r="H362">
            <v>12658</v>
          </cell>
          <cell r="I362">
            <v>97097.360000000335</v>
          </cell>
        </row>
        <row r="363">
          <cell r="H363">
            <v>12659</v>
          </cell>
          <cell r="I363">
            <v>2550.2199999999998</v>
          </cell>
        </row>
        <row r="364">
          <cell r="H364">
            <v>12660</v>
          </cell>
          <cell r="I364">
            <v>0</v>
          </cell>
        </row>
        <row r="365">
          <cell r="H365">
            <v>12662</v>
          </cell>
          <cell r="I365">
            <v>1352717.32</v>
          </cell>
        </row>
        <row r="366">
          <cell r="H366">
            <v>12663</v>
          </cell>
          <cell r="I366">
            <v>0</v>
          </cell>
        </row>
        <row r="367">
          <cell r="H367">
            <v>12665</v>
          </cell>
          <cell r="I367">
            <v>21343.96</v>
          </cell>
        </row>
        <row r="368">
          <cell r="H368">
            <v>12666</v>
          </cell>
          <cell r="I368">
            <v>0</v>
          </cell>
        </row>
        <row r="369">
          <cell r="H369">
            <v>12668</v>
          </cell>
          <cell r="I369">
            <v>0</v>
          </cell>
        </row>
        <row r="370">
          <cell r="H370">
            <v>12669</v>
          </cell>
          <cell r="I370">
            <v>0</v>
          </cell>
        </row>
        <row r="371">
          <cell r="H371">
            <v>12672</v>
          </cell>
          <cell r="I371">
            <v>7450723.790000001</v>
          </cell>
        </row>
        <row r="372">
          <cell r="H372">
            <v>12673</v>
          </cell>
          <cell r="I372">
            <v>4629478492.3299999</v>
          </cell>
        </row>
        <row r="373">
          <cell r="H373">
            <v>12674</v>
          </cell>
          <cell r="I373">
            <v>710656791.66000009</v>
          </cell>
        </row>
        <row r="374">
          <cell r="H374">
            <v>12676</v>
          </cell>
          <cell r="I374">
            <v>1990894297.5899992</v>
          </cell>
        </row>
        <row r="375">
          <cell r="H375">
            <v>12678</v>
          </cell>
          <cell r="I375">
            <v>2112963.25</v>
          </cell>
        </row>
        <row r="376">
          <cell r="H376">
            <v>12679</v>
          </cell>
          <cell r="I376">
            <v>129227.5</v>
          </cell>
        </row>
        <row r="377">
          <cell r="H377">
            <v>12680</v>
          </cell>
          <cell r="I377">
            <v>8352000</v>
          </cell>
        </row>
        <row r="378">
          <cell r="H378">
            <v>12681</v>
          </cell>
          <cell r="I378">
            <v>284242.5</v>
          </cell>
        </row>
        <row r="379">
          <cell r="H379">
            <v>12682</v>
          </cell>
          <cell r="I379">
            <v>0</v>
          </cell>
        </row>
        <row r="380">
          <cell r="H380">
            <v>12683</v>
          </cell>
          <cell r="I380">
            <v>707344.30000000075</v>
          </cell>
        </row>
        <row r="381">
          <cell r="H381">
            <v>12684</v>
          </cell>
          <cell r="I381">
            <v>142675509.15999997</v>
          </cell>
        </row>
        <row r="382">
          <cell r="H382">
            <v>12685</v>
          </cell>
          <cell r="I382">
            <v>354234.34</v>
          </cell>
        </row>
        <row r="383">
          <cell r="H383">
            <v>12686</v>
          </cell>
          <cell r="I383">
            <v>2163864.38</v>
          </cell>
        </row>
        <row r="384">
          <cell r="H384">
            <v>12687</v>
          </cell>
          <cell r="I384">
            <v>0</v>
          </cell>
        </row>
        <row r="385">
          <cell r="H385">
            <v>12689</v>
          </cell>
          <cell r="I385">
            <v>47638551.74000001</v>
          </cell>
        </row>
        <row r="386">
          <cell r="H386">
            <v>12690</v>
          </cell>
          <cell r="I386">
            <v>14644333.470000006</v>
          </cell>
        </row>
        <row r="387">
          <cell r="H387">
            <v>12692</v>
          </cell>
          <cell r="I387">
            <v>1918232</v>
          </cell>
        </row>
        <row r="388">
          <cell r="H388">
            <v>12693</v>
          </cell>
          <cell r="I388">
            <v>29921228.120000005</v>
          </cell>
        </row>
        <row r="389">
          <cell r="H389">
            <v>12695</v>
          </cell>
          <cell r="I389">
            <v>186936135.53999999</v>
          </cell>
        </row>
        <row r="390">
          <cell r="H390">
            <v>12696</v>
          </cell>
          <cell r="I390">
            <v>0</v>
          </cell>
        </row>
        <row r="391">
          <cell r="H391">
            <v>12697</v>
          </cell>
          <cell r="I391">
            <v>816647495.58000004</v>
          </cell>
        </row>
        <row r="392">
          <cell r="H392">
            <v>12698</v>
          </cell>
          <cell r="I392">
            <v>0</v>
          </cell>
        </row>
        <row r="393">
          <cell r="H393">
            <v>12699</v>
          </cell>
          <cell r="I393">
            <v>777785.55000001192</v>
          </cell>
        </row>
        <row r="394">
          <cell r="H394">
            <v>12700</v>
          </cell>
          <cell r="I394">
            <v>13978950.359999999</v>
          </cell>
        </row>
        <row r="395">
          <cell r="H395">
            <v>12703</v>
          </cell>
          <cell r="I395">
            <v>255614.96</v>
          </cell>
        </row>
        <row r="396">
          <cell r="H396">
            <v>12704</v>
          </cell>
          <cell r="I396">
            <v>0</v>
          </cell>
        </row>
        <row r="397">
          <cell r="H397">
            <v>12705</v>
          </cell>
          <cell r="I397">
            <v>8253261.1700000018</v>
          </cell>
        </row>
        <row r="398">
          <cell r="H398">
            <v>12706</v>
          </cell>
          <cell r="I398">
            <v>1350550.82</v>
          </cell>
        </row>
        <row r="399">
          <cell r="H399">
            <v>12707</v>
          </cell>
          <cell r="I399">
            <v>0</v>
          </cell>
        </row>
        <row r="400">
          <cell r="H400">
            <v>12708</v>
          </cell>
          <cell r="I400">
            <v>3514337.85</v>
          </cell>
        </row>
        <row r="401">
          <cell r="H401">
            <v>12709</v>
          </cell>
          <cell r="I401">
            <v>2387244.65</v>
          </cell>
        </row>
        <row r="402">
          <cell r="H402">
            <v>12710</v>
          </cell>
          <cell r="I402">
            <v>23606037.210000001</v>
          </cell>
        </row>
        <row r="403">
          <cell r="H403">
            <v>12712</v>
          </cell>
          <cell r="I403">
            <v>340526.6</v>
          </cell>
        </row>
        <row r="404">
          <cell r="H404">
            <v>12714</v>
          </cell>
          <cell r="I404">
            <v>5523390.8500000015</v>
          </cell>
        </row>
        <row r="405">
          <cell r="H405">
            <v>12716</v>
          </cell>
          <cell r="I405">
            <v>66877422.769999981</v>
          </cell>
        </row>
        <row r="406">
          <cell r="H406">
            <v>12717</v>
          </cell>
          <cell r="I406">
            <v>81828221.75999999</v>
          </cell>
        </row>
        <row r="407">
          <cell r="H407">
            <v>12718</v>
          </cell>
          <cell r="I407">
            <v>6717960.4900000002</v>
          </cell>
        </row>
        <row r="408">
          <cell r="H408">
            <v>12720</v>
          </cell>
          <cell r="I408">
            <v>3289008.88</v>
          </cell>
        </row>
        <row r="409">
          <cell r="H409">
            <v>12721</v>
          </cell>
          <cell r="I409">
            <v>5431680.4900000002</v>
          </cell>
        </row>
        <row r="410">
          <cell r="H410">
            <v>12724</v>
          </cell>
          <cell r="I410">
            <v>61162163.970000014</v>
          </cell>
        </row>
        <row r="411">
          <cell r="H411">
            <v>12725</v>
          </cell>
          <cell r="I411">
            <v>64515231.800000191</v>
          </cell>
        </row>
        <row r="412">
          <cell r="H412">
            <v>12726</v>
          </cell>
          <cell r="I412">
            <v>17992319.460000001</v>
          </cell>
        </row>
        <row r="413">
          <cell r="H413">
            <v>12729</v>
          </cell>
          <cell r="I413">
            <v>14099038.129999995</v>
          </cell>
        </row>
        <row r="414">
          <cell r="H414">
            <v>12732</v>
          </cell>
          <cell r="I414">
            <v>0</v>
          </cell>
        </row>
        <row r="415">
          <cell r="H415">
            <v>12741</v>
          </cell>
          <cell r="I415">
            <v>0</v>
          </cell>
        </row>
        <row r="416">
          <cell r="H416">
            <v>12742</v>
          </cell>
          <cell r="I416">
            <v>250.01</v>
          </cell>
        </row>
        <row r="417">
          <cell r="H417">
            <v>12743</v>
          </cell>
          <cell r="I417">
            <v>10125150.84</v>
          </cell>
        </row>
        <row r="418">
          <cell r="H418">
            <v>12744</v>
          </cell>
          <cell r="I418">
            <v>41900</v>
          </cell>
        </row>
        <row r="419">
          <cell r="H419">
            <v>12745</v>
          </cell>
          <cell r="I419">
            <v>2094076.51</v>
          </cell>
        </row>
        <row r="420">
          <cell r="H420">
            <v>12746</v>
          </cell>
          <cell r="I420">
            <v>24421236.800000001</v>
          </cell>
        </row>
        <row r="421">
          <cell r="H421">
            <v>12761</v>
          </cell>
          <cell r="I421">
            <v>222312921.01999992</v>
          </cell>
        </row>
        <row r="422">
          <cell r="H422">
            <v>12762</v>
          </cell>
          <cell r="I422">
            <v>0</v>
          </cell>
        </row>
        <row r="423">
          <cell r="H423">
            <v>12763</v>
          </cell>
          <cell r="I423">
            <v>0</v>
          </cell>
        </row>
        <row r="424">
          <cell r="H424">
            <v>12764</v>
          </cell>
          <cell r="I424">
            <v>122386471.58000004</v>
          </cell>
        </row>
        <row r="425">
          <cell r="H425">
            <v>12765</v>
          </cell>
          <cell r="I425">
            <v>4555987444.2200003</v>
          </cell>
        </row>
        <row r="426">
          <cell r="H426">
            <v>12766</v>
          </cell>
          <cell r="I426">
            <v>9817899.6400000006</v>
          </cell>
        </row>
        <row r="427">
          <cell r="H427">
            <v>12767</v>
          </cell>
          <cell r="I427">
            <v>177508681.91999996</v>
          </cell>
        </row>
        <row r="428">
          <cell r="H428">
            <v>12768</v>
          </cell>
          <cell r="I428">
            <v>16253148.460000001</v>
          </cell>
        </row>
        <row r="429">
          <cell r="H429">
            <v>12769</v>
          </cell>
          <cell r="I429">
            <v>156272.70000000001</v>
          </cell>
        </row>
        <row r="430">
          <cell r="H430">
            <v>12771</v>
          </cell>
          <cell r="I430">
            <v>1204032.44</v>
          </cell>
        </row>
        <row r="431">
          <cell r="H431">
            <v>12772</v>
          </cell>
          <cell r="I431">
            <v>172825504.28000259</v>
          </cell>
        </row>
        <row r="432">
          <cell r="H432">
            <v>12773</v>
          </cell>
          <cell r="I432">
            <v>266109.56</v>
          </cell>
        </row>
        <row r="433">
          <cell r="H433">
            <v>12774</v>
          </cell>
          <cell r="I433">
            <v>6691888.7100000083</v>
          </cell>
        </row>
        <row r="434">
          <cell r="H434">
            <v>12775</v>
          </cell>
          <cell r="I434">
            <v>78711528.020000011</v>
          </cell>
        </row>
        <row r="435">
          <cell r="H435">
            <v>12776</v>
          </cell>
          <cell r="I435">
            <v>28515166.390000001</v>
          </cell>
        </row>
        <row r="436">
          <cell r="H436">
            <v>12777</v>
          </cell>
          <cell r="I436">
            <v>833109.66</v>
          </cell>
        </row>
        <row r="437">
          <cell r="H437">
            <v>12778</v>
          </cell>
          <cell r="I437">
            <v>98851220.200000048</v>
          </cell>
        </row>
        <row r="438">
          <cell r="H438">
            <v>12779</v>
          </cell>
          <cell r="I438">
            <v>15465492.910000026</v>
          </cell>
        </row>
        <row r="439">
          <cell r="H439">
            <v>12780</v>
          </cell>
          <cell r="I439">
            <v>0</v>
          </cell>
        </row>
        <row r="440">
          <cell r="H440">
            <v>12781</v>
          </cell>
          <cell r="I440">
            <v>135009766.76999998</v>
          </cell>
        </row>
        <row r="441">
          <cell r="H441">
            <v>12782</v>
          </cell>
          <cell r="I441">
            <v>423290.42</v>
          </cell>
        </row>
        <row r="442">
          <cell r="H442">
            <v>12783</v>
          </cell>
          <cell r="I442">
            <v>15398935.899999999</v>
          </cell>
        </row>
        <row r="443">
          <cell r="H443">
            <v>12784</v>
          </cell>
          <cell r="I443">
            <v>2350208.9900000002</v>
          </cell>
        </row>
        <row r="444">
          <cell r="H444">
            <v>12791</v>
          </cell>
          <cell r="I444">
            <v>402110.3</v>
          </cell>
        </row>
        <row r="445">
          <cell r="H445">
            <v>12792</v>
          </cell>
          <cell r="I445">
            <v>12879228.15</v>
          </cell>
        </row>
        <row r="446">
          <cell r="H446">
            <v>12793</v>
          </cell>
          <cell r="I446">
            <v>783221.13</v>
          </cell>
        </row>
        <row r="447">
          <cell r="H447">
            <v>12794</v>
          </cell>
          <cell r="I447">
            <v>126648.95</v>
          </cell>
        </row>
        <row r="448">
          <cell r="H448">
            <v>12801</v>
          </cell>
          <cell r="I448">
            <v>67040279.180000067</v>
          </cell>
        </row>
        <row r="449">
          <cell r="H449">
            <v>12803</v>
          </cell>
          <cell r="I449">
            <v>0</v>
          </cell>
        </row>
        <row r="450">
          <cell r="H450">
            <v>12805</v>
          </cell>
          <cell r="I450">
            <v>25042110.75</v>
          </cell>
        </row>
        <row r="451">
          <cell r="H451">
            <v>12806</v>
          </cell>
          <cell r="I451">
            <v>60400261.370000005</v>
          </cell>
        </row>
        <row r="452">
          <cell r="H452">
            <v>12807</v>
          </cell>
          <cell r="I452">
            <v>27439298.009999998</v>
          </cell>
        </row>
        <row r="453">
          <cell r="H453">
            <v>12808</v>
          </cell>
          <cell r="I453">
            <v>398223.9</v>
          </cell>
        </row>
        <row r="454">
          <cell r="H454">
            <v>12809</v>
          </cell>
          <cell r="I454">
            <v>9737759</v>
          </cell>
        </row>
        <row r="455">
          <cell r="H455">
            <v>12810</v>
          </cell>
          <cell r="I455">
            <v>2611300</v>
          </cell>
        </row>
        <row r="456">
          <cell r="H456">
            <v>12811</v>
          </cell>
          <cell r="I456">
            <v>120678.56</v>
          </cell>
        </row>
        <row r="457">
          <cell r="H457">
            <v>12812</v>
          </cell>
          <cell r="I457">
            <v>0</v>
          </cell>
        </row>
        <row r="458">
          <cell r="H458">
            <v>12813</v>
          </cell>
          <cell r="I458">
            <v>0</v>
          </cell>
        </row>
        <row r="459">
          <cell r="H459">
            <v>12814</v>
          </cell>
          <cell r="I459">
            <v>2438354.29</v>
          </cell>
        </row>
        <row r="460">
          <cell r="H460">
            <v>12815</v>
          </cell>
          <cell r="I460">
            <v>8549.75</v>
          </cell>
        </row>
        <row r="461">
          <cell r="H461">
            <v>12821</v>
          </cell>
          <cell r="I461">
            <v>21766581.969999999</v>
          </cell>
        </row>
        <row r="462">
          <cell r="H462">
            <v>12822</v>
          </cell>
          <cell r="I462">
            <v>0</v>
          </cell>
        </row>
        <row r="463">
          <cell r="H463">
            <v>12826</v>
          </cell>
          <cell r="I463">
            <v>0</v>
          </cell>
        </row>
        <row r="464">
          <cell r="H464">
            <v>12832</v>
          </cell>
          <cell r="I464">
            <v>85326429.930000007</v>
          </cell>
        </row>
        <row r="465">
          <cell r="H465">
            <v>12840</v>
          </cell>
          <cell r="I465">
            <v>77533.14</v>
          </cell>
        </row>
        <row r="466">
          <cell r="H466">
            <v>12841</v>
          </cell>
          <cell r="I466">
            <v>-1293751.07</v>
          </cell>
        </row>
        <row r="467">
          <cell r="H467">
            <v>12842</v>
          </cell>
          <cell r="I467">
            <v>0</v>
          </cell>
        </row>
        <row r="468">
          <cell r="H468">
            <v>12843</v>
          </cell>
          <cell r="I468">
            <v>66936633.159999967</v>
          </cell>
        </row>
        <row r="469">
          <cell r="H469">
            <v>12844</v>
          </cell>
          <cell r="I469">
            <v>575920990.87</v>
          </cell>
        </row>
        <row r="470">
          <cell r="H470">
            <v>12845</v>
          </cell>
          <cell r="I470">
            <v>40000000</v>
          </cell>
        </row>
        <row r="471">
          <cell r="H471">
            <v>12846</v>
          </cell>
          <cell r="I471">
            <v>4292571.76</v>
          </cell>
        </row>
        <row r="472">
          <cell r="H472">
            <v>12847</v>
          </cell>
          <cell r="I472">
            <v>3404893830.8500004</v>
          </cell>
        </row>
        <row r="473">
          <cell r="H473">
            <v>12849</v>
          </cell>
          <cell r="I473">
            <v>20470839.719999999</v>
          </cell>
        </row>
        <row r="474">
          <cell r="H474">
            <v>12850</v>
          </cell>
          <cell r="I474">
            <v>439101327.04000002</v>
          </cell>
        </row>
        <row r="475">
          <cell r="H475">
            <v>12851</v>
          </cell>
          <cell r="I475">
            <v>420777.6099999994</v>
          </cell>
        </row>
        <row r="476">
          <cell r="H476">
            <v>12852</v>
          </cell>
          <cell r="I476">
            <v>168942003.79000008</v>
          </cell>
        </row>
        <row r="477">
          <cell r="H477">
            <v>12853</v>
          </cell>
          <cell r="I477">
            <v>9930869.5999999978</v>
          </cell>
        </row>
        <row r="478">
          <cell r="H478">
            <v>12854</v>
          </cell>
          <cell r="I478">
            <v>247337009.38999999</v>
          </cell>
        </row>
        <row r="479">
          <cell r="H479">
            <v>12855</v>
          </cell>
          <cell r="I479">
            <v>4363269.78</v>
          </cell>
        </row>
        <row r="480">
          <cell r="H480">
            <v>12856</v>
          </cell>
          <cell r="I480">
            <v>0</v>
          </cell>
        </row>
        <row r="481">
          <cell r="H481">
            <v>12857</v>
          </cell>
          <cell r="I481">
            <v>0</v>
          </cell>
        </row>
        <row r="482">
          <cell r="H482">
            <v>12859</v>
          </cell>
          <cell r="I482">
            <v>74794222.799999997</v>
          </cell>
        </row>
        <row r="483">
          <cell r="H483">
            <v>12860</v>
          </cell>
          <cell r="I483">
            <v>48029694.76000002</v>
          </cell>
        </row>
        <row r="484">
          <cell r="H484">
            <v>12861</v>
          </cell>
          <cell r="I484">
            <v>0</v>
          </cell>
        </row>
        <row r="485">
          <cell r="H485">
            <v>12862</v>
          </cell>
          <cell r="I485">
            <v>66695121.640000001</v>
          </cell>
        </row>
        <row r="486">
          <cell r="H486">
            <v>12864</v>
          </cell>
          <cell r="I486">
            <v>10228975.810000002</v>
          </cell>
        </row>
        <row r="487">
          <cell r="H487">
            <v>12866</v>
          </cell>
          <cell r="I487">
            <v>139300764.25999999</v>
          </cell>
        </row>
        <row r="488">
          <cell r="H488">
            <v>12867</v>
          </cell>
          <cell r="I488">
            <v>690338501.78999996</v>
          </cell>
        </row>
        <row r="489">
          <cell r="H489">
            <v>12868</v>
          </cell>
          <cell r="I489">
            <v>17595296.310000002</v>
          </cell>
        </row>
        <row r="490">
          <cell r="H490">
            <v>12869</v>
          </cell>
          <cell r="I490">
            <v>4724904.99</v>
          </cell>
        </row>
        <row r="491">
          <cell r="H491">
            <v>12871</v>
          </cell>
          <cell r="I491">
            <v>2418069.1999999881</v>
          </cell>
        </row>
        <row r="492">
          <cell r="H492">
            <v>12872</v>
          </cell>
          <cell r="I492">
            <v>51824131.460000008</v>
          </cell>
        </row>
        <row r="493">
          <cell r="H493">
            <v>12873</v>
          </cell>
          <cell r="I493">
            <v>3892790.6699999869</v>
          </cell>
        </row>
        <row r="494">
          <cell r="H494">
            <v>12874</v>
          </cell>
          <cell r="I494">
            <v>172644338.61000001</v>
          </cell>
        </row>
        <row r="495">
          <cell r="H495">
            <v>12875</v>
          </cell>
          <cell r="I495">
            <v>3016614</v>
          </cell>
        </row>
        <row r="496">
          <cell r="H496">
            <v>12876</v>
          </cell>
          <cell r="I496">
            <v>0</v>
          </cell>
        </row>
        <row r="497">
          <cell r="H497">
            <v>12877</v>
          </cell>
          <cell r="I497">
            <v>0</v>
          </cell>
        </row>
        <row r="498">
          <cell r="H498">
            <v>12878</v>
          </cell>
          <cell r="I498">
            <v>612886027.0999999</v>
          </cell>
        </row>
        <row r="499">
          <cell r="H499">
            <v>12879</v>
          </cell>
          <cell r="I499">
            <v>18917382.130000003</v>
          </cell>
        </row>
        <row r="500">
          <cell r="H500">
            <v>12880</v>
          </cell>
          <cell r="I500">
            <v>44500563.229999959</v>
          </cell>
        </row>
        <row r="501">
          <cell r="H501">
            <v>12881</v>
          </cell>
          <cell r="I501">
            <v>305123768.96000004</v>
          </cell>
        </row>
        <row r="502">
          <cell r="H502">
            <v>12882</v>
          </cell>
          <cell r="I502">
            <v>0</v>
          </cell>
        </row>
        <row r="503">
          <cell r="H503">
            <v>12883</v>
          </cell>
          <cell r="I503">
            <v>-112874.59999999404</v>
          </cell>
        </row>
        <row r="504">
          <cell r="H504">
            <v>12884</v>
          </cell>
          <cell r="I504">
            <v>960904994.30000019</v>
          </cell>
        </row>
        <row r="505">
          <cell r="H505">
            <v>12885</v>
          </cell>
          <cell r="I505">
            <v>0</v>
          </cell>
        </row>
        <row r="506">
          <cell r="H506">
            <v>12886</v>
          </cell>
          <cell r="I506">
            <v>5189584.9000000004</v>
          </cell>
        </row>
        <row r="507">
          <cell r="H507">
            <v>12887</v>
          </cell>
          <cell r="I507">
            <v>166261079.16000009</v>
          </cell>
        </row>
        <row r="508">
          <cell r="H508">
            <v>12888</v>
          </cell>
          <cell r="I508">
            <v>19886502.709999993</v>
          </cell>
        </row>
        <row r="509">
          <cell r="H509">
            <v>12889</v>
          </cell>
          <cell r="I509">
            <v>19007696.839999974</v>
          </cell>
        </row>
        <row r="510">
          <cell r="H510">
            <v>12890</v>
          </cell>
          <cell r="I510">
            <v>88159979.799999952</v>
          </cell>
        </row>
        <row r="511">
          <cell r="H511">
            <v>12891</v>
          </cell>
          <cell r="I511">
            <v>20603447.030000001</v>
          </cell>
        </row>
        <row r="512">
          <cell r="H512">
            <v>12892</v>
          </cell>
          <cell r="I512">
            <v>54989501.629999995</v>
          </cell>
        </row>
        <row r="513">
          <cell r="H513">
            <v>12893</v>
          </cell>
          <cell r="I513">
            <v>415225.75999999046</v>
          </cell>
        </row>
        <row r="514">
          <cell r="H514">
            <v>12894</v>
          </cell>
          <cell r="I514">
            <v>40199664.800000012</v>
          </cell>
        </row>
        <row r="515">
          <cell r="H515">
            <v>12895</v>
          </cell>
          <cell r="I515">
            <v>6544.5</v>
          </cell>
        </row>
        <row r="516">
          <cell r="H516">
            <v>12896</v>
          </cell>
          <cell r="I516">
            <v>0</v>
          </cell>
        </row>
        <row r="517">
          <cell r="H517">
            <v>12897</v>
          </cell>
          <cell r="I517">
            <v>186618584.13</v>
          </cell>
        </row>
        <row r="518">
          <cell r="H518">
            <v>12898</v>
          </cell>
          <cell r="I518">
            <v>556431.65</v>
          </cell>
        </row>
        <row r="519">
          <cell r="H519">
            <v>12899</v>
          </cell>
          <cell r="I519">
            <v>33350103.089999974</v>
          </cell>
        </row>
        <row r="520">
          <cell r="H520">
            <v>12901</v>
          </cell>
          <cell r="I520">
            <v>3414414079.7999992</v>
          </cell>
        </row>
        <row r="521">
          <cell r="H521">
            <v>12902</v>
          </cell>
          <cell r="I521">
            <v>7288613.629999999</v>
          </cell>
        </row>
        <row r="522">
          <cell r="H522">
            <v>12903</v>
          </cell>
          <cell r="I522">
            <v>11735653.789999992</v>
          </cell>
        </row>
        <row r="523">
          <cell r="H523">
            <v>12904</v>
          </cell>
          <cell r="I523">
            <v>40892563.280000001</v>
          </cell>
        </row>
        <row r="524">
          <cell r="H524">
            <v>12905</v>
          </cell>
          <cell r="I524">
            <v>17184.799999999814</v>
          </cell>
        </row>
        <row r="525">
          <cell r="H525">
            <v>12906</v>
          </cell>
          <cell r="I525">
            <v>50652849.209999979</v>
          </cell>
        </row>
        <row r="526">
          <cell r="H526">
            <v>12907</v>
          </cell>
          <cell r="I526">
            <v>19498935.25</v>
          </cell>
        </row>
        <row r="527">
          <cell r="H527">
            <v>12908</v>
          </cell>
          <cell r="I527">
            <v>102432281.86000001</v>
          </cell>
        </row>
        <row r="528">
          <cell r="H528">
            <v>12909</v>
          </cell>
          <cell r="I528">
            <v>16571593.569999998</v>
          </cell>
        </row>
        <row r="529">
          <cell r="H529">
            <v>12911</v>
          </cell>
          <cell r="I529">
            <v>18114281.609999999</v>
          </cell>
        </row>
        <row r="530">
          <cell r="H530">
            <v>12912</v>
          </cell>
          <cell r="I530">
            <v>16308917.299999997</v>
          </cell>
        </row>
        <row r="531">
          <cell r="H531">
            <v>12913</v>
          </cell>
          <cell r="I531">
            <v>1753273.44</v>
          </cell>
        </row>
        <row r="532">
          <cell r="H532">
            <v>12914</v>
          </cell>
          <cell r="I532">
            <v>338494.80000001192</v>
          </cell>
        </row>
        <row r="533">
          <cell r="H533">
            <v>12916</v>
          </cell>
          <cell r="I533">
            <v>270281.65999999997</v>
          </cell>
        </row>
        <row r="534">
          <cell r="H534">
            <v>12917</v>
          </cell>
          <cell r="I534">
            <v>99072000</v>
          </cell>
        </row>
        <row r="535">
          <cell r="H535">
            <v>12918</v>
          </cell>
          <cell r="I535">
            <v>0</v>
          </cell>
        </row>
        <row r="536">
          <cell r="H536">
            <v>12919</v>
          </cell>
          <cell r="I536">
            <v>34937287.359999999</v>
          </cell>
        </row>
        <row r="537">
          <cell r="H537">
            <v>12920</v>
          </cell>
          <cell r="I537">
            <v>0</v>
          </cell>
        </row>
        <row r="538">
          <cell r="H538">
            <v>12921</v>
          </cell>
          <cell r="I538">
            <v>8045761.3300000429</v>
          </cell>
        </row>
        <row r="539">
          <cell r="H539">
            <v>12922</v>
          </cell>
          <cell r="I539">
            <v>3789344851.4700012</v>
          </cell>
        </row>
        <row r="540">
          <cell r="H540">
            <v>12923</v>
          </cell>
          <cell r="I540">
            <v>5554187.5599999987</v>
          </cell>
        </row>
        <row r="541">
          <cell r="H541">
            <v>12924</v>
          </cell>
          <cell r="I541">
            <v>3124103.16</v>
          </cell>
        </row>
        <row r="542">
          <cell r="H542">
            <v>12925</v>
          </cell>
          <cell r="I542">
            <v>510206296.60000002</v>
          </cell>
        </row>
        <row r="543">
          <cell r="H543">
            <v>12926</v>
          </cell>
          <cell r="I543">
            <v>31238227.560000017</v>
          </cell>
        </row>
        <row r="544">
          <cell r="H544">
            <v>12927</v>
          </cell>
          <cell r="I544">
            <v>37051671.799999997</v>
          </cell>
        </row>
        <row r="545">
          <cell r="H545">
            <v>12928</v>
          </cell>
          <cell r="I545">
            <v>468443898.66999996</v>
          </cell>
        </row>
        <row r="546">
          <cell r="H546">
            <v>12929</v>
          </cell>
          <cell r="I546">
            <v>2552791.9700000002</v>
          </cell>
        </row>
        <row r="547">
          <cell r="H547">
            <v>12930</v>
          </cell>
          <cell r="I547">
            <v>1807820.92</v>
          </cell>
        </row>
        <row r="548">
          <cell r="H548">
            <v>12931</v>
          </cell>
          <cell r="I548">
            <v>3241406058.8000002</v>
          </cell>
        </row>
        <row r="549">
          <cell r="H549">
            <v>12932</v>
          </cell>
          <cell r="I549">
            <v>53613909.390000001</v>
          </cell>
        </row>
        <row r="550">
          <cell r="H550">
            <v>12933</v>
          </cell>
          <cell r="I550">
            <v>14102248.479999989</v>
          </cell>
        </row>
        <row r="551">
          <cell r="H551">
            <v>12934</v>
          </cell>
          <cell r="I551">
            <v>35187184.799999997</v>
          </cell>
        </row>
        <row r="552">
          <cell r="H552">
            <v>12935</v>
          </cell>
          <cell r="I552">
            <v>2699885469.6199989</v>
          </cell>
        </row>
        <row r="553">
          <cell r="H553">
            <v>12936</v>
          </cell>
          <cell r="I553">
            <v>25948636</v>
          </cell>
        </row>
        <row r="554">
          <cell r="H554">
            <v>12937</v>
          </cell>
          <cell r="I554">
            <v>163944506.15000001</v>
          </cell>
        </row>
        <row r="555">
          <cell r="H555">
            <v>12938</v>
          </cell>
          <cell r="I555">
            <v>3345233</v>
          </cell>
        </row>
        <row r="556">
          <cell r="H556">
            <v>12939</v>
          </cell>
          <cell r="I556">
            <v>116004170.75999999</v>
          </cell>
        </row>
        <row r="557">
          <cell r="H557">
            <v>12940</v>
          </cell>
          <cell r="I557">
            <v>575899461.73000002</v>
          </cell>
        </row>
        <row r="558">
          <cell r="H558">
            <v>12941</v>
          </cell>
          <cell r="I558">
            <v>10006249</v>
          </cell>
        </row>
        <row r="559">
          <cell r="H559">
            <v>12942</v>
          </cell>
          <cell r="I559">
            <v>46331510</v>
          </cell>
        </row>
        <row r="560">
          <cell r="H560">
            <v>12943</v>
          </cell>
          <cell r="I560">
            <v>0</v>
          </cell>
        </row>
        <row r="561">
          <cell r="H561">
            <v>12944</v>
          </cell>
          <cell r="I561">
            <v>9504086.1600000113</v>
          </cell>
        </row>
        <row r="562">
          <cell r="H562">
            <v>12945</v>
          </cell>
          <cell r="I562">
            <v>138443757.90999997</v>
          </cell>
        </row>
        <row r="563">
          <cell r="H563">
            <v>12946</v>
          </cell>
          <cell r="I563">
            <v>1150116.3400000001</v>
          </cell>
        </row>
        <row r="564">
          <cell r="H564">
            <v>12947</v>
          </cell>
          <cell r="I564">
            <v>7326637.6099999994</v>
          </cell>
        </row>
        <row r="565">
          <cell r="H565">
            <v>12948</v>
          </cell>
          <cell r="I565">
            <v>0</v>
          </cell>
        </row>
        <row r="566">
          <cell r="H566">
            <v>12949</v>
          </cell>
          <cell r="I566">
            <v>46767710.950000003</v>
          </cell>
        </row>
        <row r="567">
          <cell r="H567">
            <v>12950</v>
          </cell>
          <cell r="I567">
            <v>0</v>
          </cell>
        </row>
        <row r="568">
          <cell r="H568">
            <v>12951</v>
          </cell>
          <cell r="I568">
            <v>7445144.0399999991</v>
          </cell>
        </row>
        <row r="569">
          <cell r="H569">
            <v>12952</v>
          </cell>
          <cell r="I569">
            <v>3586955696.6599998</v>
          </cell>
        </row>
        <row r="570">
          <cell r="H570">
            <v>12953</v>
          </cell>
          <cell r="I570">
            <v>78341290.640000001</v>
          </cell>
        </row>
        <row r="571">
          <cell r="H571">
            <v>12954</v>
          </cell>
          <cell r="I571">
            <v>0</v>
          </cell>
        </row>
        <row r="572">
          <cell r="H572">
            <v>12955</v>
          </cell>
          <cell r="I572">
            <v>0</v>
          </cell>
        </row>
        <row r="573">
          <cell r="H573">
            <v>12956</v>
          </cell>
          <cell r="I573">
            <v>0</v>
          </cell>
        </row>
        <row r="574">
          <cell r="H574">
            <v>12957</v>
          </cell>
          <cell r="I574">
            <v>1382184.82</v>
          </cell>
        </row>
        <row r="575">
          <cell r="H575">
            <v>12958</v>
          </cell>
          <cell r="I575">
            <v>14162906.75</v>
          </cell>
        </row>
        <row r="576">
          <cell r="H576">
            <v>12959</v>
          </cell>
          <cell r="I576">
            <v>-80413067.510000005</v>
          </cell>
        </row>
        <row r="577">
          <cell r="H577">
            <v>12960</v>
          </cell>
          <cell r="I577">
            <v>0</v>
          </cell>
        </row>
        <row r="578">
          <cell r="H578">
            <v>12961</v>
          </cell>
          <cell r="I578">
            <v>660000.04</v>
          </cell>
        </row>
        <row r="579">
          <cell r="H579">
            <v>12962</v>
          </cell>
          <cell r="I579">
            <v>0</v>
          </cell>
        </row>
        <row r="580">
          <cell r="H580">
            <v>12963</v>
          </cell>
          <cell r="I580">
            <v>98767097.080000013</v>
          </cell>
        </row>
        <row r="581">
          <cell r="H581">
            <v>12964</v>
          </cell>
          <cell r="I581">
            <v>144000000</v>
          </cell>
        </row>
        <row r="582">
          <cell r="H582">
            <v>12965</v>
          </cell>
          <cell r="I582">
            <v>26951340.719999999</v>
          </cell>
        </row>
        <row r="583">
          <cell r="H583">
            <v>12966</v>
          </cell>
          <cell r="I583">
            <v>3698268.39</v>
          </cell>
        </row>
        <row r="584">
          <cell r="H584">
            <v>12967</v>
          </cell>
          <cell r="I584">
            <v>424433670</v>
          </cell>
        </row>
        <row r="585">
          <cell r="H585">
            <v>12968</v>
          </cell>
          <cell r="I585">
            <v>472448155.60000002</v>
          </cell>
        </row>
        <row r="586">
          <cell r="H586">
            <v>12969</v>
          </cell>
          <cell r="I586">
            <v>18662800</v>
          </cell>
        </row>
        <row r="587">
          <cell r="H587">
            <v>12970</v>
          </cell>
          <cell r="I587">
            <v>50000000</v>
          </cell>
        </row>
        <row r="588">
          <cell r="H588">
            <v>12971</v>
          </cell>
          <cell r="I588">
            <v>0</v>
          </cell>
        </row>
        <row r="589">
          <cell r="H589">
            <v>12972</v>
          </cell>
          <cell r="I589">
            <v>24026400</v>
          </cell>
        </row>
        <row r="590">
          <cell r="H590">
            <v>12973</v>
          </cell>
          <cell r="I590">
            <v>0</v>
          </cell>
        </row>
        <row r="591">
          <cell r="H591">
            <v>12974</v>
          </cell>
          <cell r="I591">
            <v>7687148</v>
          </cell>
        </row>
        <row r="592">
          <cell r="H592">
            <v>12975</v>
          </cell>
          <cell r="I592">
            <v>137257000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vmlDrawing1.vml" Type="http://schemas.openxmlformats.org/officeDocument/2006/relationships/vml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BCD74-B955-471A-9710-7A4334A94935}">
  <sheetPr>
    <tabColor rgb="FFFFFF00"/>
  </sheetPr>
  <dimension ref="A1:F174"/>
  <sheetViews>
    <sheetView tabSelected="1" zoomScaleNormal="100" workbookViewId="0"/>
  </sheetViews>
  <sheetFormatPr baseColWidth="10" defaultRowHeight="12.75" x14ac:dyDescent="0.2"/>
  <cols>
    <col min="1" max="1" width="14.5703125" style="16" customWidth="1"/>
    <col min="2" max="2" width="45.5703125" style="4" customWidth="1"/>
    <col min="3" max="3" width="17.42578125" style="4" bestFit="1" customWidth="1"/>
    <col min="4" max="4" width="49" style="4" bestFit="1" customWidth="1"/>
    <col min="5" max="5" width="22.28515625" style="3" bestFit="1" customWidth="1"/>
    <col min="6" max="6" width="32" style="3" customWidth="1"/>
    <col min="7" max="16384" width="11.42578125" style="4"/>
  </cols>
  <sheetData>
    <row r="1" spans="1:6" ht="15" customHeight="1" x14ac:dyDescent="0.2">
      <c r="A1" s="1" t="s">
        <v>0</v>
      </c>
      <c r="B1" s="1" t="s">
        <v>1</v>
      </c>
      <c r="C1" s="2"/>
      <c r="D1" s="1"/>
    </row>
    <row r="2" spans="1:6" ht="15" customHeight="1" x14ac:dyDescent="0.2">
      <c r="A2" s="1" t="s">
        <v>2</v>
      </c>
      <c r="B2" s="1" t="s">
        <v>3</v>
      </c>
      <c r="C2" s="31" t="s">
        <v>4</v>
      </c>
      <c r="D2" s="31"/>
    </row>
    <row r="3" spans="1:6" ht="15" customHeight="1" x14ac:dyDescent="0.2">
      <c r="A3" s="1" t="s">
        <v>5</v>
      </c>
      <c r="B3" s="5" t="s">
        <v>6</v>
      </c>
      <c r="C3" s="2"/>
      <c r="E3" s="6"/>
    </row>
    <row r="4" spans="1:6" ht="15" customHeight="1" x14ac:dyDescent="0.2">
      <c r="A4" s="1" t="s">
        <v>7</v>
      </c>
      <c r="B4" s="5">
        <v>41500000</v>
      </c>
      <c r="C4" s="2"/>
      <c r="D4" s="7"/>
      <c r="E4" s="8"/>
    </row>
    <row r="5" spans="1:6" x14ac:dyDescent="0.2">
      <c r="A5" s="9" t="s">
        <v>8</v>
      </c>
      <c r="B5" s="10">
        <v>45473</v>
      </c>
      <c r="C5" s="2"/>
      <c r="D5" s="1"/>
      <c r="E5" s="8"/>
    </row>
    <row r="6" spans="1:6" x14ac:dyDescent="0.2">
      <c r="A6" s="9"/>
      <c r="B6" s="2"/>
      <c r="C6" s="2"/>
      <c r="D6" s="11"/>
      <c r="E6" s="12"/>
    </row>
    <row r="7" spans="1:6" x14ac:dyDescent="0.2">
      <c r="A7" s="9" t="s">
        <v>9</v>
      </c>
      <c r="B7" s="13"/>
      <c r="C7" s="14"/>
      <c r="D7" s="13"/>
      <c r="E7" s="15" t="s">
        <v>10</v>
      </c>
    </row>
    <row r="8" spans="1:6" s="16" customFormat="1" ht="15" customHeight="1" x14ac:dyDescent="0.2">
      <c r="E8" s="17"/>
      <c r="F8" s="18"/>
    </row>
    <row r="9" spans="1:6" s="16" customFormat="1" ht="33.75" x14ac:dyDescent="0.2">
      <c r="A9" s="19" t="s">
        <v>11</v>
      </c>
      <c r="B9" s="20" t="s">
        <v>12</v>
      </c>
      <c r="C9" s="21" t="s">
        <v>13</v>
      </c>
      <c r="D9" s="20" t="s">
        <v>14</v>
      </c>
      <c r="E9" s="22" t="s">
        <v>15</v>
      </c>
      <c r="F9" s="22" t="s">
        <v>16</v>
      </c>
    </row>
    <row r="10" spans="1:6" s="16" customFormat="1" ht="15" customHeight="1" x14ac:dyDescent="0.2">
      <c r="A10" s="23">
        <v>111005</v>
      </c>
      <c r="B10" s="24" t="s">
        <v>17</v>
      </c>
      <c r="C10" s="25">
        <v>69600000</v>
      </c>
      <c r="D10" s="26" t="s">
        <v>18</v>
      </c>
      <c r="E10" s="27">
        <f>101062423.93+180000</f>
        <v>101242423.93000001</v>
      </c>
      <c r="F10" s="27">
        <v>0</v>
      </c>
    </row>
    <row r="11" spans="1:6" s="16" customFormat="1" ht="15" customHeight="1" x14ac:dyDescent="0.2">
      <c r="A11" s="23">
        <v>111006</v>
      </c>
      <c r="B11" s="24" t="s">
        <v>19</v>
      </c>
      <c r="C11" s="25">
        <v>69600000</v>
      </c>
      <c r="D11" s="26" t="s">
        <v>18</v>
      </c>
      <c r="E11" s="27">
        <v>4782457782.3999996</v>
      </c>
      <c r="F11" s="27">
        <v>0</v>
      </c>
    </row>
    <row r="12" spans="1:6" s="16" customFormat="1" ht="15" customHeight="1" x14ac:dyDescent="0.2">
      <c r="A12" s="26">
        <v>122302</v>
      </c>
      <c r="B12" s="26" t="s">
        <v>20</v>
      </c>
      <c r="C12" s="25">
        <v>69600000</v>
      </c>
      <c r="D12" s="26" t="s">
        <v>18</v>
      </c>
      <c r="E12" s="27">
        <v>6000000000</v>
      </c>
      <c r="F12" s="27">
        <v>0</v>
      </c>
    </row>
    <row r="13" spans="1:6" s="16" customFormat="1" ht="15" customHeight="1" x14ac:dyDescent="0.2">
      <c r="A13" s="26">
        <v>190790</v>
      </c>
      <c r="B13" s="26" t="s">
        <v>21</v>
      </c>
      <c r="C13" s="25">
        <v>13400000</v>
      </c>
      <c r="D13" s="26" t="s">
        <v>22</v>
      </c>
      <c r="E13" s="27">
        <v>33021633</v>
      </c>
      <c r="F13" s="27">
        <v>0</v>
      </c>
    </row>
    <row r="14" spans="1:6" s="16" customFormat="1" ht="15" customHeight="1" x14ac:dyDescent="0.2">
      <c r="A14" s="26">
        <v>190790</v>
      </c>
      <c r="B14" s="26" t="s">
        <v>21</v>
      </c>
      <c r="C14" s="25">
        <v>923272193</v>
      </c>
      <c r="D14" s="26" t="s">
        <v>23</v>
      </c>
      <c r="E14" s="27">
        <v>42440080.469999999</v>
      </c>
      <c r="F14" s="27">
        <v>0</v>
      </c>
    </row>
    <row r="15" spans="1:6" s="16" customFormat="1" ht="15" customHeight="1" x14ac:dyDescent="0.2">
      <c r="A15" s="23">
        <v>240101</v>
      </c>
      <c r="B15" s="24" t="s">
        <v>24</v>
      </c>
      <c r="C15" s="25">
        <v>45500000</v>
      </c>
      <c r="D15" s="26" t="s">
        <v>25</v>
      </c>
      <c r="E15" s="27">
        <v>7644000</v>
      </c>
      <c r="F15" s="27">
        <v>0</v>
      </c>
    </row>
    <row r="16" spans="1:6" s="16" customFormat="1" ht="15" customHeight="1" x14ac:dyDescent="0.2">
      <c r="A16" s="23">
        <v>240101</v>
      </c>
      <c r="B16" s="24" t="s">
        <v>24</v>
      </c>
      <c r="C16" s="25">
        <v>923273592</v>
      </c>
      <c r="D16" s="26" t="s">
        <v>26</v>
      </c>
      <c r="E16" s="27">
        <v>221230132</v>
      </c>
      <c r="F16" s="27">
        <v>0</v>
      </c>
    </row>
    <row r="17" spans="1:6" s="16" customFormat="1" ht="15" customHeight="1" x14ac:dyDescent="0.2">
      <c r="A17" s="23">
        <v>240101</v>
      </c>
      <c r="B17" s="24" t="s">
        <v>24</v>
      </c>
      <c r="C17" s="25">
        <v>41300000</v>
      </c>
      <c r="D17" s="26" t="s">
        <v>27</v>
      </c>
      <c r="E17" s="27">
        <v>148428438</v>
      </c>
      <c r="F17" s="27">
        <v>0</v>
      </c>
    </row>
    <row r="18" spans="1:6" s="16" customFormat="1" ht="15" customHeight="1" x14ac:dyDescent="0.2">
      <c r="A18" s="23">
        <v>240101</v>
      </c>
      <c r="B18" s="24" t="s">
        <v>24</v>
      </c>
      <c r="C18" s="25">
        <v>923270983</v>
      </c>
      <c r="D18" s="26" t="s">
        <v>28</v>
      </c>
      <c r="E18" s="27">
        <v>685425370</v>
      </c>
      <c r="F18" s="27">
        <v>0</v>
      </c>
    </row>
    <row r="19" spans="1:6" s="16" customFormat="1" ht="15" customHeight="1" x14ac:dyDescent="0.2">
      <c r="A19" s="23">
        <v>240101</v>
      </c>
      <c r="B19" s="24" t="s">
        <v>24</v>
      </c>
      <c r="C19" s="25">
        <v>923272858</v>
      </c>
      <c r="D19" s="26" t="s">
        <v>29</v>
      </c>
      <c r="E19" s="27">
        <v>660814074.74000001</v>
      </c>
      <c r="F19" s="27">
        <v>0</v>
      </c>
    </row>
    <row r="20" spans="1:6" s="16" customFormat="1" ht="15" customHeight="1" x14ac:dyDescent="0.2">
      <c r="A20" s="23">
        <v>240101</v>
      </c>
      <c r="B20" s="24" t="s">
        <v>24</v>
      </c>
      <c r="C20" s="25">
        <v>114747000</v>
      </c>
      <c r="D20" s="26" t="s">
        <v>30</v>
      </c>
      <c r="E20" s="27">
        <v>46000</v>
      </c>
      <c r="F20" s="27">
        <v>0</v>
      </c>
    </row>
    <row r="21" spans="1:6" s="16" customFormat="1" ht="15" customHeight="1" x14ac:dyDescent="0.2">
      <c r="A21" s="23">
        <v>240101</v>
      </c>
      <c r="B21" s="24" t="s">
        <v>24</v>
      </c>
      <c r="C21" s="25">
        <v>39363000</v>
      </c>
      <c r="D21" s="26" t="s">
        <v>31</v>
      </c>
      <c r="E21" s="27">
        <v>619062</v>
      </c>
      <c r="F21" s="27">
        <v>0</v>
      </c>
    </row>
    <row r="22" spans="1:6" s="16" customFormat="1" ht="15" customHeight="1" x14ac:dyDescent="0.2">
      <c r="A22" s="23">
        <v>240101</v>
      </c>
      <c r="B22" s="24" t="s">
        <v>24</v>
      </c>
      <c r="C22" s="25">
        <v>261785001</v>
      </c>
      <c r="D22" s="26" t="s">
        <v>32</v>
      </c>
      <c r="E22" s="27">
        <v>71260</v>
      </c>
      <c r="F22" s="27">
        <v>0</v>
      </c>
    </row>
    <row r="23" spans="1:6" s="16" customFormat="1" ht="15" customHeight="1" x14ac:dyDescent="0.2">
      <c r="A23" s="26">
        <v>244001</v>
      </c>
      <c r="B23" s="26" t="s">
        <v>33</v>
      </c>
      <c r="C23" s="28">
        <v>910300000</v>
      </c>
      <c r="D23" s="29" t="s">
        <v>34</v>
      </c>
      <c r="E23" s="30">
        <v>319642903</v>
      </c>
      <c r="F23" s="27">
        <v>0</v>
      </c>
    </row>
    <row r="24" spans="1:6" s="16" customFormat="1" ht="15" customHeight="1" x14ac:dyDescent="0.2">
      <c r="A24" s="23">
        <v>249050</v>
      </c>
      <c r="B24" s="24" t="s">
        <v>35</v>
      </c>
      <c r="C24" s="25">
        <v>23900000</v>
      </c>
      <c r="D24" s="26" t="s">
        <v>36</v>
      </c>
      <c r="E24" s="27">
        <v>37762900</v>
      </c>
      <c r="F24" s="27">
        <v>0</v>
      </c>
    </row>
    <row r="25" spans="1:6" s="16" customFormat="1" ht="15" customHeight="1" x14ac:dyDescent="0.2">
      <c r="A25" s="23">
        <v>249050</v>
      </c>
      <c r="B25" s="24" t="s">
        <v>35</v>
      </c>
      <c r="C25" s="25">
        <v>26800000</v>
      </c>
      <c r="D25" s="26" t="s">
        <v>37</v>
      </c>
      <c r="E25" s="27">
        <v>25177900</v>
      </c>
      <c r="F25" s="27">
        <v>0</v>
      </c>
    </row>
    <row r="26" spans="1:6" s="16" customFormat="1" ht="15" customHeight="1" x14ac:dyDescent="0.2">
      <c r="A26" s="23">
        <v>480201</v>
      </c>
      <c r="B26" s="24" t="s">
        <v>38</v>
      </c>
      <c r="C26" s="25">
        <v>69600000</v>
      </c>
      <c r="D26" s="26" t="s">
        <v>18</v>
      </c>
      <c r="E26" s="27">
        <v>0</v>
      </c>
      <c r="F26" s="27">
        <v>86578813</v>
      </c>
    </row>
    <row r="27" spans="1:6" s="16" customFormat="1" ht="15" customHeight="1" x14ac:dyDescent="0.2">
      <c r="A27" s="26">
        <v>480813</v>
      </c>
      <c r="B27" s="26" t="s">
        <v>39</v>
      </c>
      <c r="C27" s="25">
        <v>211085410</v>
      </c>
      <c r="D27" s="26" t="s">
        <v>40</v>
      </c>
      <c r="E27" s="27">
        <v>0</v>
      </c>
      <c r="F27" s="27">
        <v>1090000</v>
      </c>
    </row>
    <row r="28" spans="1:6" s="16" customFormat="1" ht="15" customHeight="1" x14ac:dyDescent="0.2">
      <c r="A28" s="26">
        <v>480813</v>
      </c>
      <c r="B28" s="26" t="s">
        <v>39</v>
      </c>
      <c r="C28" s="25">
        <v>111818000</v>
      </c>
      <c r="D28" s="26" t="s">
        <v>41</v>
      </c>
      <c r="E28" s="27">
        <v>0</v>
      </c>
      <c r="F28" s="27">
        <v>7974786.7800000003</v>
      </c>
    </row>
    <row r="29" spans="1:6" s="16" customFormat="1" ht="15" customHeight="1" x14ac:dyDescent="0.2">
      <c r="A29" s="26">
        <v>480813</v>
      </c>
      <c r="B29" s="26" t="s">
        <v>39</v>
      </c>
      <c r="C29" s="25">
        <v>215325053</v>
      </c>
      <c r="D29" s="26" t="s">
        <v>42</v>
      </c>
      <c r="E29" s="27">
        <v>0</v>
      </c>
      <c r="F29" s="27">
        <v>161502.75</v>
      </c>
    </row>
    <row r="30" spans="1:6" s="16" customFormat="1" ht="15" customHeight="1" x14ac:dyDescent="0.2">
      <c r="A30" s="26">
        <v>480813</v>
      </c>
      <c r="B30" s="26" t="s">
        <v>39</v>
      </c>
      <c r="C30" s="25">
        <v>118686000</v>
      </c>
      <c r="D30" s="26" t="s">
        <v>43</v>
      </c>
      <c r="E30" s="27">
        <v>0</v>
      </c>
      <c r="F30" s="27">
        <v>4541283.46</v>
      </c>
    </row>
    <row r="31" spans="1:6" s="16" customFormat="1" ht="15" customHeight="1" x14ac:dyDescent="0.2">
      <c r="A31" s="26">
        <v>480813</v>
      </c>
      <c r="B31" s="26" t="s">
        <v>39</v>
      </c>
      <c r="C31" s="25">
        <v>219325293</v>
      </c>
      <c r="D31" s="26" t="s">
        <v>44</v>
      </c>
      <c r="E31" s="27">
        <v>0</v>
      </c>
      <c r="F31" s="27">
        <v>4883571.71</v>
      </c>
    </row>
    <row r="32" spans="1:6" s="16" customFormat="1" ht="15" customHeight="1" x14ac:dyDescent="0.2">
      <c r="A32" s="26">
        <v>480813</v>
      </c>
      <c r="B32" s="26" t="s">
        <v>39</v>
      </c>
      <c r="C32" s="25">
        <v>219925799</v>
      </c>
      <c r="D32" s="26" t="s">
        <v>45</v>
      </c>
      <c r="E32" s="27">
        <v>0</v>
      </c>
      <c r="F32" s="27">
        <v>1008828.75</v>
      </c>
    </row>
    <row r="33" spans="1:6" s="16" customFormat="1" ht="15" customHeight="1" x14ac:dyDescent="0.2">
      <c r="A33" s="26">
        <v>480813</v>
      </c>
      <c r="B33" s="26" t="s">
        <v>39</v>
      </c>
      <c r="C33" s="25">
        <v>214520045</v>
      </c>
      <c r="D33" s="26" t="s">
        <v>46</v>
      </c>
      <c r="E33" s="27">
        <v>0</v>
      </c>
      <c r="F33" s="27">
        <v>677750</v>
      </c>
    </row>
    <row r="34" spans="1:6" s="16" customFormat="1" ht="15" customHeight="1" x14ac:dyDescent="0.2">
      <c r="A34" s="26">
        <v>480813</v>
      </c>
      <c r="B34" s="26" t="s">
        <v>39</v>
      </c>
      <c r="C34" s="25">
        <v>217820178</v>
      </c>
      <c r="D34" s="26" t="s">
        <v>47</v>
      </c>
      <c r="E34" s="27">
        <v>0</v>
      </c>
      <c r="F34" s="27">
        <v>2358156.23</v>
      </c>
    </row>
    <row r="35" spans="1:6" s="16" customFormat="1" ht="15" customHeight="1" x14ac:dyDescent="0.2">
      <c r="A35" s="26">
        <v>480813</v>
      </c>
      <c r="B35" s="26" t="s">
        <v>39</v>
      </c>
      <c r="C35" s="25">
        <v>217352473</v>
      </c>
      <c r="D35" s="26" t="s">
        <v>48</v>
      </c>
      <c r="E35" s="27">
        <v>0</v>
      </c>
      <c r="F35" s="27">
        <v>113308.35</v>
      </c>
    </row>
    <row r="36" spans="1:6" s="16" customFormat="1" ht="15" customHeight="1" x14ac:dyDescent="0.2">
      <c r="A36" s="26">
        <v>480813</v>
      </c>
      <c r="B36" s="26" t="s">
        <v>39</v>
      </c>
      <c r="C36" s="25">
        <v>118181000</v>
      </c>
      <c r="D36" s="26" t="s">
        <v>49</v>
      </c>
      <c r="E36" s="27">
        <v>0</v>
      </c>
      <c r="F36" s="27">
        <v>1989000</v>
      </c>
    </row>
    <row r="37" spans="1:6" s="16" customFormat="1" ht="15" customHeight="1" x14ac:dyDescent="0.2">
      <c r="A37" s="26">
        <v>480813</v>
      </c>
      <c r="B37" s="26" t="s">
        <v>39</v>
      </c>
      <c r="C37" s="25">
        <v>114141000</v>
      </c>
      <c r="D37" s="26" t="s">
        <v>50</v>
      </c>
      <c r="E37" s="27">
        <v>0</v>
      </c>
      <c r="F37" s="27">
        <v>64611464</v>
      </c>
    </row>
    <row r="38" spans="1:6" s="16" customFormat="1" ht="15" customHeight="1" x14ac:dyDescent="0.2">
      <c r="A38" s="26">
        <v>480813</v>
      </c>
      <c r="B38" s="26" t="s">
        <v>39</v>
      </c>
      <c r="C38" s="25">
        <v>822600000</v>
      </c>
      <c r="D38" s="26" t="s">
        <v>51</v>
      </c>
      <c r="E38" s="27">
        <v>0</v>
      </c>
      <c r="F38" s="27">
        <v>2198575.7000000002</v>
      </c>
    </row>
    <row r="39" spans="1:6" s="16" customFormat="1" ht="15" customHeight="1" x14ac:dyDescent="0.2">
      <c r="A39" s="26">
        <v>480813</v>
      </c>
      <c r="B39" s="26" t="s">
        <v>39</v>
      </c>
      <c r="C39" s="25">
        <v>828100000</v>
      </c>
      <c r="D39" s="26" t="s">
        <v>52</v>
      </c>
      <c r="E39" s="27">
        <v>0</v>
      </c>
      <c r="F39" s="27">
        <v>48209258</v>
      </c>
    </row>
    <row r="40" spans="1:6" s="16" customFormat="1" ht="15" customHeight="1" x14ac:dyDescent="0.2">
      <c r="A40" s="26">
        <v>480813</v>
      </c>
      <c r="B40" s="26" t="s">
        <v>39</v>
      </c>
      <c r="C40" s="25">
        <v>217844378</v>
      </c>
      <c r="D40" s="26" t="s">
        <v>53</v>
      </c>
      <c r="E40" s="27">
        <v>0</v>
      </c>
      <c r="F40" s="27">
        <v>5716884</v>
      </c>
    </row>
    <row r="41" spans="1:6" s="16" customFormat="1" ht="15" customHeight="1" x14ac:dyDescent="0.2">
      <c r="A41" s="26">
        <v>480813</v>
      </c>
      <c r="B41" s="26" t="s">
        <v>39</v>
      </c>
      <c r="C41" s="25">
        <v>920300000</v>
      </c>
      <c r="D41" s="26" t="s">
        <v>54</v>
      </c>
      <c r="E41" s="27">
        <v>0</v>
      </c>
      <c r="F41" s="27">
        <v>111888466.83</v>
      </c>
    </row>
    <row r="42" spans="1:6" s="16" customFormat="1" ht="15" customHeight="1" x14ac:dyDescent="0.2">
      <c r="A42" s="26">
        <v>480813</v>
      </c>
      <c r="B42" s="26" t="s">
        <v>39</v>
      </c>
      <c r="C42" s="25">
        <v>96400000</v>
      </c>
      <c r="D42" s="26" t="s">
        <v>55</v>
      </c>
      <c r="E42" s="27">
        <v>0</v>
      </c>
      <c r="F42" s="27">
        <v>849939820</v>
      </c>
    </row>
    <row r="43" spans="1:6" s="16" customFormat="1" ht="15" customHeight="1" x14ac:dyDescent="0.2">
      <c r="A43" s="26">
        <v>480813</v>
      </c>
      <c r="B43" s="26" t="s">
        <v>39</v>
      </c>
      <c r="C43" s="25">
        <v>923272421</v>
      </c>
      <c r="D43" s="26" t="s">
        <v>56</v>
      </c>
      <c r="E43" s="27">
        <v>0</v>
      </c>
      <c r="F43" s="27">
        <v>8680148</v>
      </c>
    </row>
    <row r="44" spans="1:6" s="16" customFormat="1" ht="15" customHeight="1" x14ac:dyDescent="0.2">
      <c r="A44" s="26">
        <v>480813</v>
      </c>
      <c r="B44" s="26" t="s">
        <v>39</v>
      </c>
      <c r="C44" s="25">
        <v>14500000</v>
      </c>
      <c r="D44" s="26" t="s">
        <v>57</v>
      </c>
      <c r="E44" s="27">
        <v>0</v>
      </c>
      <c r="F44" s="27">
        <v>6243257</v>
      </c>
    </row>
    <row r="45" spans="1:6" s="16" customFormat="1" ht="15" customHeight="1" x14ac:dyDescent="0.2">
      <c r="A45" s="26">
        <v>480813</v>
      </c>
      <c r="B45" s="26" t="s">
        <v>39</v>
      </c>
      <c r="C45" s="25">
        <v>44600000</v>
      </c>
      <c r="D45" s="26" t="s">
        <v>58</v>
      </c>
      <c r="E45" s="27">
        <v>0</v>
      </c>
      <c r="F45" s="27">
        <v>34696704.18</v>
      </c>
    </row>
    <row r="46" spans="1:6" s="16" customFormat="1" ht="15" customHeight="1" x14ac:dyDescent="0.2">
      <c r="A46" s="26">
        <v>480813</v>
      </c>
      <c r="B46" s="26" t="s">
        <v>39</v>
      </c>
      <c r="C46" s="25">
        <v>210108001</v>
      </c>
      <c r="D46" s="26" t="s">
        <v>59</v>
      </c>
      <c r="E46" s="27">
        <v>0</v>
      </c>
      <c r="F46" s="27">
        <v>19409283.530000001</v>
      </c>
    </row>
    <row r="47" spans="1:6" s="16" customFormat="1" ht="15" customHeight="1" x14ac:dyDescent="0.2">
      <c r="A47" s="26">
        <v>480813</v>
      </c>
      <c r="B47" s="26" t="s">
        <v>39</v>
      </c>
      <c r="C47" s="25">
        <v>218168081</v>
      </c>
      <c r="D47" s="26" t="s">
        <v>60</v>
      </c>
      <c r="E47" s="27">
        <v>0</v>
      </c>
      <c r="F47" s="27">
        <v>7763225</v>
      </c>
    </row>
    <row r="48" spans="1:6" s="16" customFormat="1" ht="15" customHeight="1" x14ac:dyDescent="0.2">
      <c r="A48" s="26">
        <v>480813</v>
      </c>
      <c r="B48" s="26" t="s">
        <v>39</v>
      </c>
      <c r="C48" s="25">
        <v>210176001</v>
      </c>
      <c r="D48" s="26" t="s">
        <v>61</v>
      </c>
      <c r="E48" s="27">
        <v>0</v>
      </c>
      <c r="F48" s="27">
        <v>124452308.34</v>
      </c>
    </row>
    <row r="49" spans="1:6" s="16" customFormat="1" ht="15" customHeight="1" x14ac:dyDescent="0.2">
      <c r="A49" s="26">
        <v>480813</v>
      </c>
      <c r="B49" s="26" t="s">
        <v>39</v>
      </c>
      <c r="C49" s="25">
        <v>117676000</v>
      </c>
      <c r="D49" s="26" t="s">
        <v>62</v>
      </c>
      <c r="E49" s="27">
        <v>0</v>
      </c>
      <c r="F49" s="27">
        <v>30362755.600000001</v>
      </c>
    </row>
    <row r="50" spans="1:6" s="16" customFormat="1" ht="15" customHeight="1" x14ac:dyDescent="0.2">
      <c r="A50" s="26">
        <v>480813</v>
      </c>
      <c r="B50" s="26" t="s">
        <v>39</v>
      </c>
      <c r="C50" s="25">
        <v>210113001</v>
      </c>
      <c r="D50" s="26" t="s">
        <v>63</v>
      </c>
      <c r="E50" s="27">
        <v>0</v>
      </c>
      <c r="F50" s="27">
        <v>625472668.88999999</v>
      </c>
    </row>
    <row r="51" spans="1:6" s="16" customFormat="1" ht="15" customHeight="1" x14ac:dyDescent="0.2">
      <c r="A51" s="26">
        <v>480813</v>
      </c>
      <c r="B51" s="26" t="s">
        <v>39</v>
      </c>
      <c r="C51" s="25">
        <v>214525245</v>
      </c>
      <c r="D51" s="26" t="s">
        <v>64</v>
      </c>
      <c r="E51" s="27">
        <v>0</v>
      </c>
      <c r="F51" s="27">
        <v>652645.11</v>
      </c>
    </row>
    <row r="52" spans="1:6" s="16" customFormat="1" ht="15" customHeight="1" x14ac:dyDescent="0.2">
      <c r="A52" s="26">
        <v>480813</v>
      </c>
      <c r="B52" s="26" t="s">
        <v>39</v>
      </c>
      <c r="C52" s="25">
        <v>210725307</v>
      </c>
      <c r="D52" s="26" t="s">
        <v>65</v>
      </c>
      <c r="E52" s="27">
        <v>0</v>
      </c>
      <c r="F52" s="27">
        <v>844634.45</v>
      </c>
    </row>
    <row r="53" spans="1:6" s="16" customFormat="1" ht="15" customHeight="1" x14ac:dyDescent="0.2">
      <c r="A53" s="26">
        <v>480813</v>
      </c>
      <c r="B53" s="26" t="s">
        <v>39</v>
      </c>
      <c r="C53" s="25">
        <v>110505000</v>
      </c>
      <c r="D53" s="26" t="s">
        <v>66</v>
      </c>
      <c r="E53" s="27">
        <v>0</v>
      </c>
      <c r="F53" s="27">
        <v>9972345</v>
      </c>
    </row>
    <row r="54" spans="1:6" s="16" customFormat="1" ht="15" customHeight="1" x14ac:dyDescent="0.2">
      <c r="A54" s="26">
        <v>480813</v>
      </c>
      <c r="B54" s="26" t="s">
        <v>39</v>
      </c>
      <c r="C54" s="25">
        <v>211505615</v>
      </c>
      <c r="D54" s="26" t="s">
        <v>67</v>
      </c>
      <c r="E54" s="27">
        <v>0</v>
      </c>
      <c r="F54" s="27">
        <v>1236212.23</v>
      </c>
    </row>
    <row r="55" spans="1:6" s="16" customFormat="1" ht="15" customHeight="1" x14ac:dyDescent="0.2">
      <c r="A55" s="26">
        <v>480813</v>
      </c>
      <c r="B55" s="26" t="s">
        <v>39</v>
      </c>
      <c r="C55" s="25">
        <v>213105631</v>
      </c>
      <c r="D55" s="26" t="s">
        <v>68</v>
      </c>
      <c r="E55" s="27">
        <v>0</v>
      </c>
      <c r="F55" s="27">
        <v>22751987.399999999</v>
      </c>
    </row>
    <row r="56" spans="1:6" s="16" customFormat="1" ht="15" customHeight="1" x14ac:dyDescent="0.2">
      <c r="A56" s="26">
        <v>480813</v>
      </c>
      <c r="B56" s="26" t="s">
        <v>39</v>
      </c>
      <c r="C56" s="25">
        <v>215605756</v>
      </c>
      <c r="D56" s="26" t="s">
        <v>69</v>
      </c>
      <c r="E56" s="27">
        <v>0</v>
      </c>
      <c r="F56" s="27">
        <v>323222.93</v>
      </c>
    </row>
    <row r="57" spans="1:6" s="16" customFormat="1" ht="15" customHeight="1" x14ac:dyDescent="0.2">
      <c r="A57" s="26">
        <v>480813</v>
      </c>
      <c r="B57" s="26" t="s">
        <v>39</v>
      </c>
      <c r="C57" s="25">
        <v>13400000</v>
      </c>
      <c r="D57" s="26" t="s">
        <v>22</v>
      </c>
      <c r="E57" s="27">
        <v>0</v>
      </c>
      <c r="F57" s="27">
        <v>67975728.430000007</v>
      </c>
    </row>
    <row r="58" spans="1:6" s="16" customFormat="1" ht="15" customHeight="1" x14ac:dyDescent="0.2">
      <c r="A58" s="26">
        <v>480813</v>
      </c>
      <c r="B58" s="26" t="s">
        <v>39</v>
      </c>
      <c r="C58" s="25">
        <v>211641016</v>
      </c>
      <c r="D58" s="26" t="s">
        <v>70</v>
      </c>
      <c r="E58" s="27">
        <v>0</v>
      </c>
      <c r="F58" s="27">
        <v>8831927</v>
      </c>
    </row>
    <row r="59" spans="1:6" s="16" customFormat="1" ht="15" customHeight="1" x14ac:dyDescent="0.2">
      <c r="A59" s="26">
        <v>480813</v>
      </c>
      <c r="B59" s="26" t="s">
        <v>39</v>
      </c>
      <c r="C59" s="25">
        <v>212076520</v>
      </c>
      <c r="D59" s="26" t="s">
        <v>71</v>
      </c>
      <c r="E59" s="27">
        <v>0</v>
      </c>
      <c r="F59" s="27">
        <v>2269742.9</v>
      </c>
    </row>
    <row r="60" spans="1:6" s="16" customFormat="1" ht="15" customHeight="1" x14ac:dyDescent="0.2">
      <c r="A60" s="26">
        <v>480813</v>
      </c>
      <c r="B60" s="26" t="s">
        <v>39</v>
      </c>
      <c r="C60" s="25">
        <v>217319573</v>
      </c>
      <c r="D60" s="26" t="s">
        <v>72</v>
      </c>
      <c r="E60" s="27">
        <v>0</v>
      </c>
      <c r="F60" s="27">
        <v>511546.69</v>
      </c>
    </row>
    <row r="61" spans="1:6" s="16" customFormat="1" ht="15" customHeight="1" x14ac:dyDescent="0.2">
      <c r="A61" s="26">
        <v>480813</v>
      </c>
      <c r="B61" s="26" t="s">
        <v>39</v>
      </c>
      <c r="C61" s="25">
        <v>210527205</v>
      </c>
      <c r="D61" s="26" t="s">
        <v>73</v>
      </c>
      <c r="E61" s="27">
        <v>0</v>
      </c>
      <c r="F61" s="27">
        <v>133900</v>
      </c>
    </row>
    <row r="62" spans="1:6" s="16" customFormat="1" ht="15" customHeight="1" x14ac:dyDescent="0.2">
      <c r="A62" s="26">
        <v>480813</v>
      </c>
      <c r="B62" s="26" t="s">
        <v>39</v>
      </c>
      <c r="C62" s="25">
        <v>211085010</v>
      </c>
      <c r="D62" s="26" t="s">
        <v>74</v>
      </c>
      <c r="E62" s="27">
        <v>0</v>
      </c>
      <c r="F62" s="27">
        <v>10906279</v>
      </c>
    </row>
    <row r="63" spans="1:6" s="16" customFormat="1" ht="15" customHeight="1" x14ac:dyDescent="0.2">
      <c r="A63" s="26">
        <v>480813</v>
      </c>
      <c r="B63" s="26" t="s">
        <v>39</v>
      </c>
      <c r="C63" s="25">
        <v>11300000</v>
      </c>
      <c r="D63" s="26" t="s">
        <v>75</v>
      </c>
      <c r="E63" s="27">
        <v>0</v>
      </c>
      <c r="F63" s="27">
        <v>19005758328.830002</v>
      </c>
    </row>
    <row r="64" spans="1:6" s="16" customFormat="1" ht="15" customHeight="1" x14ac:dyDescent="0.2">
      <c r="A64" s="26">
        <v>480813</v>
      </c>
      <c r="B64" s="26" t="s">
        <v>39</v>
      </c>
      <c r="C64" s="25">
        <v>11100000</v>
      </c>
      <c r="D64" s="26" t="s">
        <v>76</v>
      </c>
      <c r="E64" s="27">
        <v>0</v>
      </c>
      <c r="F64" s="27">
        <v>601858426.07000005</v>
      </c>
    </row>
    <row r="65" spans="1:6" s="16" customFormat="1" ht="15" customHeight="1" x14ac:dyDescent="0.2">
      <c r="A65" s="26">
        <v>480813</v>
      </c>
      <c r="B65" s="26" t="s">
        <v>39</v>
      </c>
      <c r="C65" s="25">
        <v>26900000</v>
      </c>
      <c r="D65" s="26" t="s">
        <v>77</v>
      </c>
      <c r="E65" s="27">
        <v>0</v>
      </c>
      <c r="F65" s="27">
        <v>19886937</v>
      </c>
    </row>
    <row r="66" spans="1:6" s="16" customFormat="1" ht="15" customHeight="1" x14ac:dyDescent="0.2">
      <c r="A66" s="26">
        <v>480813</v>
      </c>
      <c r="B66" s="26" t="s">
        <v>39</v>
      </c>
      <c r="C66" s="25">
        <v>10500000</v>
      </c>
      <c r="D66" s="26" t="s">
        <v>78</v>
      </c>
      <c r="E66" s="27">
        <v>0</v>
      </c>
      <c r="F66" s="27">
        <v>24138941.690000001</v>
      </c>
    </row>
    <row r="67" spans="1:6" s="16" customFormat="1" ht="15" customHeight="1" x14ac:dyDescent="0.2">
      <c r="A67" s="26">
        <v>480813</v>
      </c>
      <c r="B67" s="26" t="s">
        <v>39</v>
      </c>
      <c r="C67" s="25">
        <v>11700000</v>
      </c>
      <c r="D67" s="26" t="s">
        <v>79</v>
      </c>
      <c r="E67" s="27">
        <v>0</v>
      </c>
      <c r="F67" s="27">
        <v>108905260.08</v>
      </c>
    </row>
    <row r="68" spans="1:6" s="16" customFormat="1" ht="15" customHeight="1" x14ac:dyDescent="0.2">
      <c r="A68" s="26">
        <v>480813</v>
      </c>
      <c r="B68" s="26" t="s">
        <v>39</v>
      </c>
      <c r="C68" s="25">
        <v>11000000</v>
      </c>
      <c r="D68" s="26" t="s">
        <v>80</v>
      </c>
      <c r="E68" s="27">
        <v>0</v>
      </c>
      <c r="F68" s="27">
        <f>5598989.04+2117545.49</f>
        <v>7716534.5300000003</v>
      </c>
    </row>
    <row r="69" spans="1:6" s="16" customFormat="1" ht="15" customHeight="1" x14ac:dyDescent="0.2">
      <c r="A69" s="26">
        <v>480813</v>
      </c>
      <c r="B69" s="26" t="s">
        <v>39</v>
      </c>
      <c r="C69" s="25">
        <v>210111001</v>
      </c>
      <c r="D69" s="26" t="s">
        <v>81</v>
      </c>
      <c r="E69" s="27">
        <v>0</v>
      </c>
      <c r="F69" s="27">
        <v>1552969966.6199999</v>
      </c>
    </row>
    <row r="70" spans="1:6" s="16" customFormat="1" ht="15" customHeight="1" x14ac:dyDescent="0.2">
      <c r="A70" s="26">
        <v>480813</v>
      </c>
      <c r="B70" s="26" t="s">
        <v>39</v>
      </c>
      <c r="C70" s="25">
        <v>27400000</v>
      </c>
      <c r="D70" s="26" t="s">
        <v>82</v>
      </c>
      <c r="E70" s="27">
        <v>0</v>
      </c>
      <c r="F70" s="27">
        <v>15900000</v>
      </c>
    </row>
    <row r="71" spans="1:6" s="16" customFormat="1" ht="15" customHeight="1" x14ac:dyDescent="0.2">
      <c r="A71" s="26">
        <v>480813</v>
      </c>
      <c r="B71" s="26" t="s">
        <v>39</v>
      </c>
      <c r="C71" s="25">
        <v>23800000</v>
      </c>
      <c r="D71" s="26" t="s">
        <v>83</v>
      </c>
      <c r="E71" s="27">
        <v>0</v>
      </c>
      <c r="F71" s="27">
        <v>96000000</v>
      </c>
    </row>
    <row r="72" spans="1:6" s="16" customFormat="1" ht="15" customHeight="1" x14ac:dyDescent="0.2">
      <c r="A72" s="26">
        <v>480813</v>
      </c>
      <c r="B72" s="26" t="s">
        <v>39</v>
      </c>
      <c r="C72" s="25">
        <v>10600000</v>
      </c>
      <c r="D72" s="26" t="s">
        <v>84</v>
      </c>
      <c r="E72" s="27">
        <v>0</v>
      </c>
      <c r="F72" s="27">
        <v>7701969.25</v>
      </c>
    </row>
    <row r="73" spans="1:6" s="16" customFormat="1" ht="15" customHeight="1" x14ac:dyDescent="0.2">
      <c r="A73" s="26">
        <v>480813</v>
      </c>
      <c r="B73" s="26" t="s">
        <v>39</v>
      </c>
      <c r="C73" s="25">
        <v>112525000</v>
      </c>
      <c r="D73" s="26" t="s">
        <v>85</v>
      </c>
      <c r="E73" s="27">
        <v>0</v>
      </c>
      <c r="F73" s="27">
        <v>131035161.83</v>
      </c>
    </row>
    <row r="74" spans="1:6" s="16" customFormat="1" ht="15" customHeight="1" x14ac:dyDescent="0.2">
      <c r="A74" s="26">
        <v>480813</v>
      </c>
      <c r="B74" s="26" t="s">
        <v>39</v>
      </c>
      <c r="C74" s="25">
        <v>217525175</v>
      </c>
      <c r="D74" s="26" t="s">
        <v>86</v>
      </c>
      <c r="E74" s="27">
        <v>0</v>
      </c>
      <c r="F74" s="27">
        <v>1393275.3</v>
      </c>
    </row>
    <row r="75" spans="1:6" s="16" customFormat="1" ht="15" customHeight="1" x14ac:dyDescent="0.2">
      <c r="A75" s="26">
        <v>480813</v>
      </c>
      <c r="B75" s="26" t="s">
        <v>39</v>
      </c>
      <c r="C75" s="25">
        <v>23900000</v>
      </c>
      <c r="D75" s="26" t="s">
        <v>36</v>
      </c>
      <c r="E75" s="27">
        <v>0</v>
      </c>
      <c r="F75" s="27">
        <v>1377725358.78</v>
      </c>
    </row>
    <row r="76" spans="1:6" s="16" customFormat="1" ht="15" customHeight="1" x14ac:dyDescent="0.2">
      <c r="A76" s="26">
        <v>480813</v>
      </c>
      <c r="B76" s="26" t="s">
        <v>39</v>
      </c>
      <c r="C76" s="25">
        <v>923273509</v>
      </c>
      <c r="D76" s="26" t="s">
        <v>87</v>
      </c>
      <c r="E76" s="27">
        <v>0</v>
      </c>
      <c r="F76" s="27">
        <v>317620224</v>
      </c>
    </row>
    <row r="77" spans="1:6" s="16" customFormat="1" ht="15" customHeight="1" x14ac:dyDescent="0.2">
      <c r="A77" s="26">
        <v>480813</v>
      </c>
      <c r="B77" s="26" t="s">
        <v>39</v>
      </c>
      <c r="C77" s="25">
        <v>24800000</v>
      </c>
      <c r="D77" s="26" t="s">
        <v>88</v>
      </c>
      <c r="E77" s="27">
        <v>0</v>
      </c>
      <c r="F77" s="27">
        <v>332889514.57999998</v>
      </c>
    </row>
    <row r="78" spans="1:6" s="16" customFormat="1" ht="15" customHeight="1" x14ac:dyDescent="0.2">
      <c r="A78" s="26">
        <v>480813</v>
      </c>
      <c r="B78" s="26" t="s">
        <v>39</v>
      </c>
      <c r="C78" s="25">
        <v>216925769</v>
      </c>
      <c r="D78" s="26" t="s">
        <v>89</v>
      </c>
      <c r="E78" s="27">
        <v>0</v>
      </c>
      <c r="F78" s="27">
        <v>197420.15</v>
      </c>
    </row>
    <row r="79" spans="1:6" s="16" customFormat="1" ht="15" customHeight="1" x14ac:dyDescent="0.2">
      <c r="A79" s="26">
        <v>480813</v>
      </c>
      <c r="B79" s="26" t="s">
        <v>39</v>
      </c>
      <c r="C79" s="25">
        <v>213025430</v>
      </c>
      <c r="D79" s="26" t="s">
        <v>90</v>
      </c>
      <c r="E79" s="27">
        <v>0</v>
      </c>
      <c r="F79" s="27">
        <v>745436.05</v>
      </c>
    </row>
    <row r="80" spans="1:6" s="16" customFormat="1" ht="15" customHeight="1" x14ac:dyDescent="0.2">
      <c r="A80" s="26">
        <v>480813</v>
      </c>
      <c r="B80" s="26" t="s">
        <v>39</v>
      </c>
      <c r="C80" s="25">
        <v>211725817</v>
      </c>
      <c r="D80" s="26" t="s">
        <v>91</v>
      </c>
      <c r="E80" s="27">
        <v>0</v>
      </c>
      <c r="F80" s="27">
        <v>680195.2</v>
      </c>
    </row>
    <row r="81" spans="1:6" s="16" customFormat="1" ht="15" customHeight="1" x14ac:dyDescent="0.2">
      <c r="A81" s="26">
        <v>480813</v>
      </c>
      <c r="B81" s="26" t="s">
        <v>39</v>
      </c>
      <c r="C81" s="25">
        <v>212625126</v>
      </c>
      <c r="D81" s="26" t="s">
        <v>92</v>
      </c>
      <c r="E81" s="27">
        <v>0</v>
      </c>
      <c r="F81" s="27">
        <v>3238110.19</v>
      </c>
    </row>
    <row r="82" spans="1:6" s="16" customFormat="1" ht="15" customHeight="1" x14ac:dyDescent="0.2">
      <c r="A82" s="26">
        <v>480813</v>
      </c>
      <c r="B82" s="26" t="s">
        <v>39</v>
      </c>
      <c r="C82" s="25">
        <v>821500000</v>
      </c>
      <c r="D82" s="26" t="s">
        <v>93</v>
      </c>
      <c r="E82" s="27">
        <v>0</v>
      </c>
      <c r="F82" s="27">
        <v>39702936</v>
      </c>
    </row>
    <row r="83" spans="1:6" s="16" customFormat="1" ht="15" customHeight="1" x14ac:dyDescent="0.2">
      <c r="A83" s="26">
        <v>480813</v>
      </c>
      <c r="B83" s="26" t="s">
        <v>39</v>
      </c>
      <c r="C83" s="25">
        <v>923272419</v>
      </c>
      <c r="D83" s="26" t="s">
        <v>94</v>
      </c>
      <c r="E83" s="27">
        <v>0</v>
      </c>
      <c r="F83" s="27">
        <v>2968405.63</v>
      </c>
    </row>
    <row r="84" spans="1:6" s="16" customFormat="1" ht="15" customHeight="1" x14ac:dyDescent="0.2">
      <c r="A84" s="26">
        <v>480813</v>
      </c>
      <c r="B84" s="26" t="s">
        <v>39</v>
      </c>
      <c r="C84" s="25">
        <v>923272430</v>
      </c>
      <c r="D84" s="26" t="s">
        <v>95</v>
      </c>
      <c r="E84" s="27">
        <v>0</v>
      </c>
      <c r="F84" s="27">
        <v>80635112.390000001</v>
      </c>
    </row>
    <row r="85" spans="1:6" s="16" customFormat="1" ht="15" customHeight="1" x14ac:dyDescent="0.2">
      <c r="A85" s="26">
        <v>480813</v>
      </c>
      <c r="B85" s="26" t="s">
        <v>39</v>
      </c>
      <c r="C85" s="25">
        <v>923272432</v>
      </c>
      <c r="D85" s="26" t="s">
        <v>96</v>
      </c>
      <c r="E85" s="27">
        <v>0</v>
      </c>
      <c r="F85" s="27">
        <v>21416191.949999999</v>
      </c>
    </row>
    <row r="86" spans="1:6" s="16" customFormat="1" ht="15" customHeight="1" x14ac:dyDescent="0.2">
      <c r="A86" s="26">
        <v>480813</v>
      </c>
      <c r="B86" s="26" t="s">
        <v>39</v>
      </c>
      <c r="C86" s="25">
        <v>923272532</v>
      </c>
      <c r="D86" s="26" t="s">
        <v>97</v>
      </c>
      <c r="E86" s="27">
        <v>0</v>
      </c>
      <c r="F86" s="27">
        <v>440000</v>
      </c>
    </row>
    <row r="87" spans="1:6" s="16" customFormat="1" ht="15" customHeight="1" x14ac:dyDescent="0.2">
      <c r="A87" s="26">
        <v>480813</v>
      </c>
      <c r="B87" s="26" t="s">
        <v>39</v>
      </c>
      <c r="C87" s="25">
        <v>923272759</v>
      </c>
      <c r="D87" s="26" t="s">
        <v>98</v>
      </c>
      <c r="E87" s="27">
        <v>0</v>
      </c>
      <c r="F87" s="27">
        <v>19600000</v>
      </c>
    </row>
    <row r="88" spans="1:6" s="16" customFormat="1" ht="15" customHeight="1" x14ac:dyDescent="0.2">
      <c r="A88" s="26">
        <v>510401</v>
      </c>
      <c r="B88" s="26" t="s">
        <v>99</v>
      </c>
      <c r="C88" s="25">
        <v>23900000</v>
      </c>
      <c r="D88" s="26" t="s">
        <v>36</v>
      </c>
      <c r="E88" s="27">
        <v>0</v>
      </c>
      <c r="F88" s="27">
        <v>227139600</v>
      </c>
    </row>
    <row r="89" spans="1:6" s="16" customFormat="1" ht="15" customHeight="1" x14ac:dyDescent="0.2">
      <c r="A89" s="26">
        <v>510402</v>
      </c>
      <c r="B89" s="26" t="s">
        <v>100</v>
      </c>
      <c r="C89" s="25">
        <v>26800000</v>
      </c>
      <c r="D89" s="26" t="s">
        <v>37</v>
      </c>
      <c r="E89" s="27">
        <v>0</v>
      </c>
      <c r="F89" s="27">
        <v>151442900</v>
      </c>
    </row>
    <row r="90" spans="1:6" s="16" customFormat="1" ht="15" customHeight="1" x14ac:dyDescent="0.2">
      <c r="A90" s="26">
        <v>511117</v>
      </c>
      <c r="B90" s="26" t="s">
        <v>101</v>
      </c>
      <c r="C90" s="25">
        <v>234111001</v>
      </c>
      <c r="D90" s="26" t="s">
        <v>102</v>
      </c>
      <c r="E90" s="27">
        <v>0</v>
      </c>
      <c r="F90" s="27">
        <v>59950638</v>
      </c>
    </row>
    <row r="91" spans="1:6" s="16" customFormat="1" ht="15" customHeight="1" x14ac:dyDescent="0.2">
      <c r="A91" s="26">
        <v>511117</v>
      </c>
      <c r="B91" s="26" t="s">
        <v>101</v>
      </c>
      <c r="C91" s="25">
        <v>923269813</v>
      </c>
      <c r="D91" s="26" t="s">
        <v>103</v>
      </c>
      <c r="E91" s="27">
        <v>0</v>
      </c>
      <c r="F91" s="27">
        <v>67369</v>
      </c>
    </row>
    <row r="92" spans="1:6" s="16" customFormat="1" ht="15" customHeight="1" x14ac:dyDescent="0.2">
      <c r="A92" s="26">
        <v>511117</v>
      </c>
      <c r="B92" s="26" t="s">
        <v>101</v>
      </c>
      <c r="C92" s="25">
        <v>230673001</v>
      </c>
      <c r="D92" s="26" t="s">
        <v>104</v>
      </c>
      <c r="E92" s="27">
        <v>0</v>
      </c>
      <c r="F92" s="27">
        <v>526600</v>
      </c>
    </row>
    <row r="93" spans="1:6" s="16" customFormat="1" ht="15" customHeight="1" x14ac:dyDescent="0.2">
      <c r="A93" s="26">
        <v>511117</v>
      </c>
      <c r="B93" s="26" t="s">
        <v>101</v>
      </c>
      <c r="C93" s="25">
        <v>923273590</v>
      </c>
      <c r="D93" s="26" t="s">
        <v>105</v>
      </c>
      <c r="E93" s="27">
        <v>0</v>
      </c>
      <c r="F93" s="27">
        <v>890017</v>
      </c>
    </row>
    <row r="94" spans="1:6" s="16" customFormat="1" ht="15" customHeight="1" x14ac:dyDescent="0.2">
      <c r="A94" s="26">
        <v>511117</v>
      </c>
      <c r="B94" s="26" t="s">
        <v>101</v>
      </c>
      <c r="C94" s="25">
        <v>237347001</v>
      </c>
      <c r="D94" s="26" t="s">
        <v>106</v>
      </c>
      <c r="E94" s="27">
        <v>0</v>
      </c>
      <c r="F94" s="27">
        <v>964100</v>
      </c>
    </row>
    <row r="95" spans="1:6" s="16" customFormat="1" ht="15" customHeight="1" x14ac:dyDescent="0.2">
      <c r="A95" s="26">
        <v>511117</v>
      </c>
      <c r="B95" s="26" t="s">
        <v>101</v>
      </c>
      <c r="C95" s="25">
        <v>261785001</v>
      </c>
      <c r="D95" s="26" t="s">
        <v>32</v>
      </c>
      <c r="E95" s="27">
        <v>0</v>
      </c>
      <c r="F95" s="27">
        <v>366030</v>
      </c>
    </row>
    <row r="96" spans="1:6" s="16" customFormat="1" ht="15" customHeight="1" x14ac:dyDescent="0.2">
      <c r="A96" s="26">
        <v>511117</v>
      </c>
      <c r="B96" s="26" t="s">
        <v>101</v>
      </c>
      <c r="C96" s="25">
        <v>239868001</v>
      </c>
      <c r="D96" s="26" t="s">
        <v>107</v>
      </c>
      <c r="E96" s="27">
        <v>0</v>
      </c>
      <c r="F96" s="27">
        <v>147417</v>
      </c>
    </row>
    <row r="97" spans="1:6" s="16" customFormat="1" ht="15" customHeight="1" x14ac:dyDescent="0.2">
      <c r="A97" s="26">
        <v>511117</v>
      </c>
      <c r="B97" s="26" t="s">
        <v>101</v>
      </c>
      <c r="C97" s="25">
        <v>237752001</v>
      </c>
      <c r="D97" s="26" t="s">
        <v>108</v>
      </c>
      <c r="E97" s="27">
        <v>0</v>
      </c>
      <c r="F97" s="27">
        <v>327310</v>
      </c>
    </row>
    <row r="98" spans="1:6" s="16" customFormat="1" ht="15" customHeight="1" x14ac:dyDescent="0.2">
      <c r="A98" s="26">
        <v>511117</v>
      </c>
      <c r="B98" s="26" t="s">
        <v>101</v>
      </c>
      <c r="C98" s="25">
        <v>251119001</v>
      </c>
      <c r="D98" s="26" t="s">
        <v>109</v>
      </c>
      <c r="E98" s="27">
        <v>0</v>
      </c>
      <c r="F98" s="27">
        <v>139658</v>
      </c>
    </row>
    <row r="99" spans="1:6" s="16" customFormat="1" ht="15" customHeight="1" x14ac:dyDescent="0.2">
      <c r="A99" s="26">
        <v>511117</v>
      </c>
      <c r="B99" s="26" t="s">
        <v>101</v>
      </c>
      <c r="C99" s="25">
        <v>233420001</v>
      </c>
      <c r="D99" s="26" t="s">
        <v>110</v>
      </c>
      <c r="E99" s="27">
        <v>0</v>
      </c>
      <c r="F99" s="27">
        <v>435972</v>
      </c>
    </row>
    <row r="100" spans="1:6" s="16" customFormat="1" ht="15" customHeight="1" x14ac:dyDescent="0.2">
      <c r="A100" s="26">
        <v>511117</v>
      </c>
      <c r="B100" s="26" t="s">
        <v>101</v>
      </c>
      <c r="C100" s="25">
        <v>234011001</v>
      </c>
      <c r="D100" s="26" t="s">
        <v>111</v>
      </c>
      <c r="E100" s="27">
        <v>0</v>
      </c>
      <c r="F100" s="27">
        <v>9594730</v>
      </c>
    </row>
    <row r="101" spans="1:6" s="16" customFormat="1" ht="15" customHeight="1" x14ac:dyDescent="0.2">
      <c r="A101" s="26">
        <v>511117</v>
      </c>
      <c r="B101" s="26" t="s">
        <v>101</v>
      </c>
      <c r="C101" s="25">
        <v>39363000</v>
      </c>
      <c r="D101" s="26" t="s">
        <v>31</v>
      </c>
      <c r="E101" s="27">
        <v>0</v>
      </c>
      <c r="F101" s="27">
        <v>3281772.83</v>
      </c>
    </row>
    <row r="102" spans="1:6" s="16" customFormat="1" ht="15" customHeight="1" x14ac:dyDescent="0.2">
      <c r="A102" s="26">
        <v>511117</v>
      </c>
      <c r="B102" s="26" t="s">
        <v>101</v>
      </c>
      <c r="C102" s="25">
        <v>130285000</v>
      </c>
      <c r="D102" s="26" t="s">
        <v>112</v>
      </c>
      <c r="E102" s="27">
        <v>0</v>
      </c>
      <c r="F102" s="27">
        <v>5236350</v>
      </c>
    </row>
    <row r="103" spans="1:6" s="16" customFormat="1" ht="15" customHeight="1" x14ac:dyDescent="0.2">
      <c r="A103" s="26">
        <v>511117</v>
      </c>
      <c r="B103" s="26" t="s">
        <v>101</v>
      </c>
      <c r="C103" s="25">
        <v>38900000</v>
      </c>
      <c r="D103" s="26" t="s">
        <v>113</v>
      </c>
      <c r="E103" s="27">
        <v>0</v>
      </c>
      <c r="F103" s="27">
        <v>9337897.3300000001</v>
      </c>
    </row>
    <row r="104" spans="1:6" s="16" customFormat="1" ht="15" customHeight="1" x14ac:dyDescent="0.2">
      <c r="A104" s="26">
        <v>511117</v>
      </c>
      <c r="B104" s="26" t="s">
        <v>101</v>
      </c>
      <c r="C104" s="25">
        <v>37400000</v>
      </c>
      <c r="D104" s="26" t="s">
        <v>114</v>
      </c>
      <c r="E104" s="27">
        <v>0</v>
      </c>
      <c r="F104" s="27">
        <v>7765498</v>
      </c>
    </row>
    <row r="105" spans="1:6" s="16" customFormat="1" ht="15" customHeight="1" x14ac:dyDescent="0.2">
      <c r="A105" s="26">
        <v>511117</v>
      </c>
      <c r="B105" s="26" t="s">
        <v>101</v>
      </c>
      <c r="C105" s="25">
        <v>37217000</v>
      </c>
      <c r="D105" s="26" t="s">
        <v>115</v>
      </c>
      <c r="E105" s="27">
        <v>0</v>
      </c>
      <c r="F105" s="27">
        <v>3160699</v>
      </c>
    </row>
    <row r="106" spans="1:6" s="16" customFormat="1" ht="15" customHeight="1" x14ac:dyDescent="0.2">
      <c r="A106" s="26">
        <v>511117</v>
      </c>
      <c r="B106" s="26" t="s">
        <v>101</v>
      </c>
      <c r="C106" s="25">
        <v>230105001</v>
      </c>
      <c r="D106" s="26" t="s">
        <v>116</v>
      </c>
      <c r="E106" s="27">
        <v>0</v>
      </c>
      <c r="F106" s="27">
        <v>9513557.9399999995</v>
      </c>
    </row>
    <row r="107" spans="1:6" s="16" customFormat="1" ht="15" customHeight="1" x14ac:dyDescent="0.2">
      <c r="A107" s="26">
        <v>511117</v>
      </c>
      <c r="B107" s="26" t="s">
        <v>101</v>
      </c>
      <c r="C107" s="25">
        <v>38541000</v>
      </c>
      <c r="D107" s="26" t="s">
        <v>117</v>
      </c>
      <c r="E107" s="27">
        <v>0</v>
      </c>
      <c r="F107" s="27">
        <v>9491970</v>
      </c>
    </row>
    <row r="108" spans="1:6" s="16" customFormat="1" ht="15" customHeight="1" x14ac:dyDescent="0.2">
      <c r="A108" s="26">
        <v>511117</v>
      </c>
      <c r="B108" s="26" t="s">
        <v>101</v>
      </c>
      <c r="C108" s="25">
        <v>38750000</v>
      </c>
      <c r="D108" s="26" t="s">
        <v>118</v>
      </c>
      <c r="E108" s="27">
        <v>0</v>
      </c>
      <c r="F108" s="27">
        <v>3470266</v>
      </c>
    </row>
    <row r="109" spans="1:6" s="16" customFormat="1" ht="15" customHeight="1" x14ac:dyDescent="0.2">
      <c r="A109" s="26">
        <v>511117</v>
      </c>
      <c r="B109" s="26" t="s">
        <v>101</v>
      </c>
      <c r="C109" s="25">
        <v>923273133</v>
      </c>
      <c r="D109" s="26" t="s">
        <v>119</v>
      </c>
      <c r="E109" s="27">
        <v>0</v>
      </c>
      <c r="F109" s="27">
        <v>45933270</v>
      </c>
    </row>
    <row r="110" spans="1:6" s="16" customFormat="1" ht="15" customHeight="1" x14ac:dyDescent="0.2">
      <c r="A110" s="26">
        <v>511117</v>
      </c>
      <c r="B110" s="26" t="s">
        <v>101</v>
      </c>
      <c r="C110" s="25">
        <v>923270864</v>
      </c>
      <c r="D110" s="26" t="s">
        <v>120</v>
      </c>
      <c r="E110" s="27">
        <v>0</v>
      </c>
      <c r="F110" s="27">
        <v>125068</v>
      </c>
    </row>
    <row r="111" spans="1:6" s="16" customFormat="1" ht="15" customHeight="1" x14ac:dyDescent="0.2">
      <c r="A111" s="26">
        <v>511117</v>
      </c>
      <c r="B111" s="26" t="s">
        <v>101</v>
      </c>
      <c r="C111" s="25">
        <v>923273133</v>
      </c>
      <c r="D111" s="26" t="s">
        <v>119</v>
      </c>
      <c r="E111" s="27">
        <v>0</v>
      </c>
      <c r="F111" s="27">
        <v>437820</v>
      </c>
    </row>
    <row r="112" spans="1:6" s="16" customFormat="1" ht="15" customHeight="1" x14ac:dyDescent="0.2">
      <c r="A112" s="26">
        <v>511117</v>
      </c>
      <c r="B112" s="26" t="s">
        <v>101</v>
      </c>
      <c r="C112" s="25">
        <v>230205001</v>
      </c>
      <c r="D112" s="26" t="s">
        <v>121</v>
      </c>
      <c r="E112" s="27">
        <v>0</v>
      </c>
      <c r="F112" s="27">
        <v>410697.76999999996</v>
      </c>
    </row>
    <row r="113" spans="1:6" s="16" customFormat="1" ht="15" customHeight="1" x14ac:dyDescent="0.2">
      <c r="A113" s="26">
        <v>511123</v>
      </c>
      <c r="B113" s="26" t="s">
        <v>122</v>
      </c>
      <c r="C113" s="25">
        <v>923269422</v>
      </c>
      <c r="D113" s="26" t="s">
        <v>123</v>
      </c>
      <c r="E113" s="27">
        <v>0</v>
      </c>
      <c r="F113" s="27">
        <v>259866352</v>
      </c>
    </row>
    <row r="114" spans="1:6" s="16" customFormat="1" ht="15" customHeight="1" x14ac:dyDescent="0.2">
      <c r="A114" s="26">
        <v>511123</v>
      </c>
      <c r="B114" s="26" t="s">
        <v>122</v>
      </c>
      <c r="C114" s="25">
        <v>923270983</v>
      </c>
      <c r="D114" s="26" t="s">
        <v>28</v>
      </c>
      <c r="E114" s="27">
        <v>0</v>
      </c>
      <c r="F114" s="27">
        <v>1188978512</v>
      </c>
    </row>
    <row r="115" spans="1:6" s="16" customFormat="1" ht="15" customHeight="1" x14ac:dyDescent="0.2">
      <c r="A115" s="26">
        <v>511180</v>
      </c>
      <c r="B115" s="26" t="s">
        <v>124</v>
      </c>
      <c r="C115" s="25">
        <v>923272858</v>
      </c>
      <c r="D115" s="26" t="s">
        <v>29</v>
      </c>
      <c r="E115" s="27">
        <v>0</v>
      </c>
      <c r="F115" s="27">
        <v>995051660.97000003</v>
      </c>
    </row>
    <row r="116" spans="1:6" s="16" customFormat="1" ht="15" customHeight="1" x14ac:dyDescent="0.2">
      <c r="A116" s="26">
        <v>512001</v>
      </c>
      <c r="B116" s="26" t="s">
        <v>125</v>
      </c>
      <c r="C116" s="25">
        <v>210123001</v>
      </c>
      <c r="D116" s="26" t="s">
        <v>126</v>
      </c>
      <c r="E116" s="27">
        <v>0</v>
      </c>
      <c r="F116" s="27">
        <v>1468000</v>
      </c>
    </row>
    <row r="117" spans="1:6" s="16" customFormat="1" ht="15" customHeight="1" x14ac:dyDescent="0.2">
      <c r="A117" s="26">
        <v>512001</v>
      </c>
      <c r="B117" s="26" t="s">
        <v>125</v>
      </c>
      <c r="C117" s="25">
        <v>210120001</v>
      </c>
      <c r="D117" s="26" t="s">
        <v>127</v>
      </c>
      <c r="E117" s="27">
        <v>0</v>
      </c>
      <c r="F117" s="27">
        <v>3182000</v>
      </c>
    </row>
    <row r="118" spans="1:6" s="16" customFormat="1" ht="15" customHeight="1" x14ac:dyDescent="0.2">
      <c r="A118" s="26">
        <v>512001</v>
      </c>
      <c r="B118" s="26" t="s">
        <v>125</v>
      </c>
      <c r="C118" s="25">
        <v>210170001</v>
      </c>
      <c r="D118" s="26" t="s">
        <v>128</v>
      </c>
      <c r="E118" s="27">
        <v>0</v>
      </c>
      <c r="F118" s="27">
        <v>2122792</v>
      </c>
    </row>
    <row r="119" spans="1:6" s="16" customFormat="1" ht="15" customHeight="1" x14ac:dyDescent="0.2">
      <c r="A119" s="26">
        <v>512001</v>
      </c>
      <c r="B119" s="26" t="s">
        <v>125</v>
      </c>
      <c r="C119" s="25">
        <v>210173001</v>
      </c>
      <c r="D119" s="26" t="s">
        <v>129</v>
      </c>
      <c r="E119" s="27">
        <v>0</v>
      </c>
      <c r="F119" s="27">
        <v>9508000</v>
      </c>
    </row>
    <row r="120" spans="1:6" s="16" customFormat="1" ht="15" customHeight="1" x14ac:dyDescent="0.2">
      <c r="A120" s="26">
        <v>512001</v>
      </c>
      <c r="B120" s="26" t="s">
        <v>125</v>
      </c>
      <c r="C120" s="25">
        <v>210163001</v>
      </c>
      <c r="D120" s="26" t="s">
        <v>130</v>
      </c>
      <c r="E120" s="27">
        <v>0</v>
      </c>
      <c r="F120" s="27">
        <v>1747900</v>
      </c>
    </row>
    <row r="121" spans="1:6" s="16" customFormat="1" ht="15" customHeight="1" x14ac:dyDescent="0.2">
      <c r="A121" s="26">
        <v>512001</v>
      </c>
      <c r="B121" s="26" t="s">
        <v>125</v>
      </c>
      <c r="C121" s="25">
        <v>210108001</v>
      </c>
      <c r="D121" s="26" t="s">
        <v>59</v>
      </c>
      <c r="E121" s="27">
        <v>0</v>
      </c>
      <c r="F121" s="27">
        <v>9891000</v>
      </c>
    </row>
    <row r="122" spans="1:6" s="16" customFormat="1" ht="15" customHeight="1" x14ac:dyDescent="0.2">
      <c r="A122" s="26">
        <v>512001</v>
      </c>
      <c r="B122" s="26" t="s">
        <v>125</v>
      </c>
      <c r="C122" s="25">
        <v>210168001</v>
      </c>
      <c r="D122" s="26" t="s">
        <v>131</v>
      </c>
      <c r="E122" s="27">
        <v>0</v>
      </c>
      <c r="F122" s="27">
        <v>5653320</v>
      </c>
    </row>
    <row r="123" spans="1:6" s="16" customFormat="1" ht="15" customHeight="1" x14ac:dyDescent="0.2">
      <c r="A123" s="26">
        <v>512001</v>
      </c>
      <c r="B123" s="26" t="s">
        <v>125</v>
      </c>
      <c r="C123" s="25">
        <v>210976109</v>
      </c>
      <c r="D123" s="26" t="s">
        <v>132</v>
      </c>
      <c r="E123" s="27">
        <v>0</v>
      </c>
      <c r="F123" s="27">
        <v>350523</v>
      </c>
    </row>
    <row r="124" spans="1:6" s="16" customFormat="1" ht="15" customHeight="1" x14ac:dyDescent="0.2">
      <c r="A124" s="26">
        <v>512001</v>
      </c>
      <c r="B124" s="26" t="s">
        <v>125</v>
      </c>
      <c r="C124" s="25">
        <v>210113001</v>
      </c>
      <c r="D124" s="26" t="s">
        <v>63</v>
      </c>
      <c r="E124" s="27">
        <v>0</v>
      </c>
      <c r="F124" s="27">
        <v>8463526</v>
      </c>
    </row>
    <row r="125" spans="1:6" s="16" customFormat="1" ht="15" customHeight="1" x14ac:dyDescent="0.2">
      <c r="A125" s="26">
        <v>512001</v>
      </c>
      <c r="B125" s="26" t="s">
        <v>125</v>
      </c>
      <c r="C125" s="25">
        <v>210154001</v>
      </c>
      <c r="D125" s="26" t="s">
        <v>133</v>
      </c>
      <c r="E125" s="27">
        <v>0</v>
      </c>
      <c r="F125" s="27">
        <v>9668200</v>
      </c>
    </row>
    <row r="126" spans="1:6" s="16" customFormat="1" ht="15" customHeight="1" x14ac:dyDescent="0.2">
      <c r="A126" s="26">
        <v>512001</v>
      </c>
      <c r="B126" s="26" t="s">
        <v>125</v>
      </c>
      <c r="C126" s="25">
        <v>210117001</v>
      </c>
      <c r="D126" s="26" t="s">
        <v>134</v>
      </c>
      <c r="E126" s="27">
        <v>0</v>
      </c>
      <c r="F126" s="27">
        <v>5440802</v>
      </c>
    </row>
    <row r="127" spans="1:6" s="16" customFormat="1" ht="15" customHeight="1" x14ac:dyDescent="0.2">
      <c r="A127" s="26">
        <v>512001</v>
      </c>
      <c r="B127" s="26" t="s">
        <v>125</v>
      </c>
      <c r="C127" s="25">
        <v>210105001</v>
      </c>
      <c r="D127" s="26" t="s">
        <v>135</v>
      </c>
      <c r="E127" s="27">
        <v>0</v>
      </c>
      <c r="F127" s="27">
        <v>4036352</v>
      </c>
    </row>
    <row r="128" spans="1:6" s="16" customFormat="1" ht="15" customHeight="1" x14ac:dyDescent="0.2">
      <c r="A128" s="26">
        <v>512001</v>
      </c>
      <c r="B128" s="26" t="s">
        <v>125</v>
      </c>
      <c r="C128" s="25">
        <v>210141001</v>
      </c>
      <c r="D128" s="26" t="s">
        <v>136</v>
      </c>
      <c r="E128" s="27">
        <v>0</v>
      </c>
      <c r="F128" s="27">
        <v>2181130</v>
      </c>
    </row>
    <row r="129" spans="1:6" s="16" customFormat="1" ht="15" customHeight="1" x14ac:dyDescent="0.2">
      <c r="A129" s="26">
        <v>512001</v>
      </c>
      <c r="B129" s="26" t="s">
        <v>125</v>
      </c>
      <c r="C129" s="25">
        <v>210152001</v>
      </c>
      <c r="D129" s="26" t="s">
        <v>137</v>
      </c>
      <c r="E129" s="27">
        <v>0</v>
      </c>
      <c r="F129" s="27">
        <v>1823922</v>
      </c>
    </row>
    <row r="130" spans="1:6" s="16" customFormat="1" ht="15" customHeight="1" x14ac:dyDescent="0.2">
      <c r="A130" s="26">
        <v>512001</v>
      </c>
      <c r="B130" s="26" t="s">
        <v>125</v>
      </c>
      <c r="C130" s="25">
        <v>210166001</v>
      </c>
      <c r="D130" s="26" t="s">
        <v>138</v>
      </c>
      <c r="E130" s="27">
        <v>0</v>
      </c>
      <c r="F130" s="27">
        <v>7147182</v>
      </c>
    </row>
    <row r="131" spans="1:6" s="16" customFormat="1" ht="15" customHeight="1" x14ac:dyDescent="0.2">
      <c r="A131" s="26">
        <v>512001</v>
      </c>
      <c r="B131" s="26" t="s">
        <v>125</v>
      </c>
      <c r="C131" s="25">
        <v>210127001</v>
      </c>
      <c r="D131" s="26" t="s">
        <v>139</v>
      </c>
      <c r="E131" s="27">
        <v>0</v>
      </c>
      <c r="F131" s="27">
        <v>1851320</v>
      </c>
    </row>
    <row r="132" spans="1:6" s="16" customFormat="1" ht="15" customHeight="1" x14ac:dyDescent="0.2">
      <c r="A132" s="26">
        <v>512001</v>
      </c>
      <c r="B132" s="26" t="s">
        <v>125</v>
      </c>
      <c r="C132" s="25">
        <v>210147001</v>
      </c>
      <c r="D132" s="26" t="s">
        <v>140</v>
      </c>
      <c r="E132" s="27">
        <v>0</v>
      </c>
      <c r="F132" s="27">
        <v>1055000</v>
      </c>
    </row>
    <row r="133" spans="1:6" s="16" customFormat="1" ht="15" customHeight="1" x14ac:dyDescent="0.2">
      <c r="A133" s="26">
        <v>512001</v>
      </c>
      <c r="B133" s="26" t="s">
        <v>125</v>
      </c>
      <c r="C133" s="25">
        <v>210115001</v>
      </c>
      <c r="D133" s="26" t="s">
        <v>141</v>
      </c>
      <c r="E133" s="27">
        <v>0</v>
      </c>
      <c r="F133" s="27">
        <v>2102000</v>
      </c>
    </row>
    <row r="134" spans="1:6" s="16" customFormat="1" ht="15" customHeight="1" x14ac:dyDescent="0.2">
      <c r="A134" s="26">
        <v>512001</v>
      </c>
      <c r="B134" s="26" t="s">
        <v>125</v>
      </c>
      <c r="C134" s="25">
        <v>210150001</v>
      </c>
      <c r="D134" s="26" t="s">
        <v>142</v>
      </c>
      <c r="E134" s="27">
        <v>0</v>
      </c>
      <c r="F134" s="27">
        <v>865000</v>
      </c>
    </row>
    <row r="135" spans="1:6" s="16" customFormat="1" ht="15" customHeight="1" x14ac:dyDescent="0.2">
      <c r="A135" s="26">
        <v>512001</v>
      </c>
      <c r="B135" s="26" t="s">
        <v>125</v>
      </c>
      <c r="C135" s="25">
        <v>210111001</v>
      </c>
      <c r="D135" s="26" t="s">
        <v>81</v>
      </c>
      <c r="E135" s="27">
        <v>0</v>
      </c>
      <c r="F135" s="27">
        <v>52212000</v>
      </c>
    </row>
    <row r="136" spans="1:6" s="16" customFormat="1" ht="15" customHeight="1" x14ac:dyDescent="0.2">
      <c r="A136" s="26">
        <v>512009</v>
      </c>
      <c r="B136" s="26" t="s">
        <v>143</v>
      </c>
      <c r="C136" s="25">
        <v>210123001</v>
      </c>
      <c r="D136" s="26" t="s">
        <v>126</v>
      </c>
      <c r="E136" s="27">
        <v>0</v>
      </c>
      <c r="F136" s="27">
        <v>198301000</v>
      </c>
    </row>
    <row r="137" spans="1:6" ht="11.25" customHeight="1" x14ac:dyDescent="0.2">
      <c r="A137" s="26">
        <v>512009</v>
      </c>
      <c r="B137" s="26" t="s">
        <v>143</v>
      </c>
      <c r="C137" s="25">
        <v>210120001</v>
      </c>
      <c r="D137" s="26" t="s">
        <v>127</v>
      </c>
      <c r="E137" s="27">
        <v>0</v>
      </c>
      <c r="F137" s="27">
        <v>7443000</v>
      </c>
    </row>
    <row r="138" spans="1:6" ht="11.25" customHeight="1" x14ac:dyDescent="0.2">
      <c r="A138" s="26">
        <v>512009</v>
      </c>
      <c r="B138" s="26" t="s">
        <v>143</v>
      </c>
      <c r="C138" s="25">
        <v>210170001</v>
      </c>
      <c r="D138" s="26" t="s">
        <v>128</v>
      </c>
      <c r="E138" s="27">
        <v>0</v>
      </c>
      <c r="F138" s="27">
        <v>237595000</v>
      </c>
    </row>
    <row r="139" spans="1:6" ht="11.25" customHeight="1" x14ac:dyDescent="0.2">
      <c r="A139" s="26">
        <v>512009</v>
      </c>
      <c r="B139" s="26" t="s">
        <v>143</v>
      </c>
      <c r="C139" s="25">
        <v>210163001</v>
      </c>
      <c r="D139" s="26" t="s">
        <v>130</v>
      </c>
      <c r="E139" s="27">
        <v>0</v>
      </c>
      <c r="F139" s="27">
        <v>30506000</v>
      </c>
    </row>
    <row r="140" spans="1:6" ht="11.25" customHeight="1" x14ac:dyDescent="0.2">
      <c r="A140" s="26">
        <v>512009</v>
      </c>
      <c r="B140" s="26" t="s">
        <v>143</v>
      </c>
      <c r="C140" s="25">
        <v>210108001</v>
      </c>
      <c r="D140" s="26" t="s">
        <v>59</v>
      </c>
      <c r="E140" s="27">
        <v>0</v>
      </c>
      <c r="F140" s="27">
        <v>3056695000</v>
      </c>
    </row>
    <row r="141" spans="1:6" ht="11.25" customHeight="1" x14ac:dyDescent="0.2">
      <c r="A141" s="26">
        <v>512009</v>
      </c>
      <c r="B141" s="26" t="s">
        <v>143</v>
      </c>
      <c r="C141" s="25">
        <v>210168001</v>
      </c>
      <c r="D141" s="26" t="s">
        <v>131</v>
      </c>
      <c r="E141" s="27">
        <v>0</v>
      </c>
      <c r="F141" s="27">
        <v>366779000</v>
      </c>
    </row>
    <row r="142" spans="1:6" ht="11.25" customHeight="1" x14ac:dyDescent="0.2">
      <c r="A142" s="26">
        <v>512009</v>
      </c>
      <c r="B142" s="26" t="s">
        <v>143</v>
      </c>
      <c r="C142" s="25">
        <v>218168081</v>
      </c>
      <c r="D142" s="26" t="s">
        <v>60</v>
      </c>
      <c r="E142" s="27">
        <v>0</v>
      </c>
      <c r="F142" s="27">
        <v>1053000</v>
      </c>
    </row>
    <row r="143" spans="1:6" ht="11.25" customHeight="1" x14ac:dyDescent="0.2">
      <c r="A143" s="26">
        <v>512009</v>
      </c>
      <c r="B143" s="26" t="s">
        <v>143</v>
      </c>
      <c r="C143" s="25">
        <v>210176001</v>
      </c>
      <c r="D143" s="26" t="s">
        <v>61</v>
      </c>
      <c r="E143" s="27">
        <v>0</v>
      </c>
      <c r="F143" s="27">
        <v>856711000</v>
      </c>
    </row>
    <row r="144" spans="1:6" ht="11.25" customHeight="1" x14ac:dyDescent="0.2">
      <c r="A144" s="26">
        <v>512009</v>
      </c>
      <c r="B144" s="26" t="s">
        <v>143</v>
      </c>
      <c r="C144" s="25">
        <v>210113001</v>
      </c>
      <c r="D144" s="26" t="s">
        <v>63</v>
      </c>
      <c r="E144" s="27">
        <v>0</v>
      </c>
      <c r="F144" s="27">
        <v>342163000</v>
      </c>
    </row>
    <row r="145" spans="1:6" ht="11.25" customHeight="1" x14ac:dyDescent="0.2">
      <c r="A145" s="26">
        <v>512009</v>
      </c>
      <c r="B145" s="26" t="s">
        <v>143</v>
      </c>
      <c r="C145" s="25">
        <v>210154001</v>
      </c>
      <c r="D145" s="26" t="s">
        <v>133</v>
      </c>
      <c r="E145" s="27">
        <v>0</v>
      </c>
      <c r="F145" s="27">
        <v>79611000</v>
      </c>
    </row>
    <row r="146" spans="1:6" ht="11.25" customHeight="1" x14ac:dyDescent="0.2">
      <c r="A146" s="26">
        <v>512009</v>
      </c>
      <c r="B146" s="26" t="s">
        <v>143</v>
      </c>
      <c r="C146" s="25">
        <v>210117001</v>
      </c>
      <c r="D146" s="26" t="s">
        <v>134</v>
      </c>
      <c r="E146" s="27">
        <v>0</v>
      </c>
      <c r="F146" s="27">
        <v>33854000</v>
      </c>
    </row>
    <row r="147" spans="1:6" ht="11.25" customHeight="1" x14ac:dyDescent="0.2">
      <c r="A147" s="26">
        <v>512009</v>
      </c>
      <c r="B147" s="26" t="s">
        <v>143</v>
      </c>
      <c r="C147" s="25">
        <v>210105001</v>
      </c>
      <c r="D147" s="26" t="s">
        <v>135</v>
      </c>
      <c r="E147" s="27">
        <v>0</v>
      </c>
      <c r="F147" s="27">
        <v>344727000</v>
      </c>
    </row>
    <row r="148" spans="1:6" ht="11.25" customHeight="1" x14ac:dyDescent="0.2">
      <c r="A148" s="26">
        <v>512009</v>
      </c>
      <c r="B148" s="26" t="s">
        <v>143</v>
      </c>
      <c r="C148" s="25">
        <v>210141001</v>
      </c>
      <c r="D148" s="26" t="s">
        <v>136</v>
      </c>
      <c r="E148" s="27">
        <v>0</v>
      </c>
      <c r="F148" s="27">
        <v>29386000</v>
      </c>
    </row>
    <row r="149" spans="1:6" ht="11.25" customHeight="1" x14ac:dyDescent="0.2">
      <c r="A149" s="26">
        <v>512009</v>
      </c>
      <c r="B149" s="26" t="s">
        <v>143</v>
      </c>
      <c r="C149" s="25">
        <v>210166001</v>
      </c>
      <c r="D149" s="26" t="s">
        <v>138</v>
      </c>
      <c r="E149" s="27">
        <v>0</v>
      </c>
      <c r="F149" s="27">
        <v>32014000</v>
      </c>
    </row>
    <row r="150" spans="1:6" ht="11.25" customHeight="1" x14ac:dyDescent="0.2">
      <c r="A150" s="26">
        <v>512009</v>
      </c>
      <c r="B150" s="26" t="s">
        <v>143</v>
      </c>
      <c r="C150" s="25">
        <v>210119001</v>
      </c>
      <c r="D150" s="26" t="s">
        <v>144</v>
      </c>
      <c r="E150" s="27">
        <v>0</v>
      </c>
      <c r="F150" s="27">
        <v>14139000</v>
      </c>
    </row>
    <row r="151" spans="1:6" ht="11.25" customHeight="1" x14ac:dyDescent="0.2">
      <c r="A151" s="26">
        <v>512009</v>
      </c>
      <c r="B151" s="26" t="s">
        <v>143</v>
      </c>
      <c r="C151" s="25">
        <v>210147001</v>
      </c>
      <c r="D151" s="26" t="s">
        <v>140</v>
      </c>
      <c r="E151" s="27">
        <v>0</v>
      </c>
      <c r="F151" s="27">
        <v>77013000</v>
      </c>
    </row>
    <row r="152" spans="1:6" ht="11.25" customHeight="1" x14ac:dyDescent="0.2">
      <c r="A152" s="26">
        <v>512009</v>
      </c>
      <c r="B152" s="26" t="s">
        <v>143</v>
      </c>
      <c r="C152" s="25">
        <v>210115001</v>
      </c>
      <c r="D152" s="26" t="s">
        <v>141</v>
      </c>
      <c r="E152" s="27">
        <v>0</v>
      </c>
      <c r="F152" s="27">
        <v>298482000</v>
      </c>
    </row>
    <row r="153" spans="1:6" ht="11.25" customHeight="1" x14ac:dyDescent="0.2">
      <c r="A153" s="26">
        <v>512009</v>
      </c>
      <c r="B153" s="26" t="s">
        <v>143</v>
      </c>
      <c r="C153" s="25">
        <v>210185001</v>
      </c>
      <c r="D153" s="26" t="s">
        <v>145</v>
      </c>
      <c r="E153" s="27">
        <v>0</v>
      </c>
      <c r="F153" s="27">
        <v>8265000</v>
      </c>
    </row>
    <row r="154" spans="1:6" ht="11.25" customHeight="1" x14ac:dyDescent="0.2">
      <c r="A154" s="26">
        <v>512009</v>
      </c>
      <c r="B154" s="26" t="s">
        <v>143</v>
      </c>
      <c r="C154" s="25">
        <v>210150001</v>
      </c>
      <c r="D154" s="26" t="s">
        <v>142</v>
      </c>
      <c r="E154" s="27">
        <v>0</v>
      </c>
      <c r="F154" s="27">
        <v>28131000</v>
      </c>
    </row>
    <row r="155" spans="1:6" ht="11.25" customHeight="1" x14ac:dyDescent="0.2">
      <c r="A155" s="26">
        <v>512009</v>
      </c>
      <c r="B155" s="26" t="s">
        <v>143</v>
      </c>
      <c r="C155" s="25">
        <v>210144001</v>
      </c>
      <c r="D155" s="26" t="s">
        <v>146</v>
      </c>
      <c r="E155" s="27">
        <v>0</v>
      </c>
      <c r="F155" s="27">
        <v>2600000</v>
      </c>
    </row>
    <row r="156" spans="1:6" ht="11.25" customHeight="1" x14ac:dyDescent="0.2">
      <c r="A156" s="26">
        <v>512009</v>
      </c>
      <c r="B156" s="26" t="s">
        <v>143</v>
      </c>
      <c r="C156" s="25">
        <v>210111001</v>
      </c>
      <c r="D156" s="26" t="s">
        <v>81</v>
      </c>
      <c r="E156" s="27">
        <v>0</v>
      </c>
      <c r="F156" s="27">
        <v>4441973000</v>
      </c>
    </row>
    <row r="157" spans="1:6" ht="11.25" customHeight="1" x14ac:dyDescent="0.2">
      <c r="A157" s="26">
        <v>512011</v>
      </c>
      <c r="B157" s="26" t="s">
        <v>147</v>
      </c>
      <c r="C157" s="25">
        <v>110505000</v>
      </c>
      <c r="D157" s="26" t="s">
        <v>66</v>
      </c>
      <c r="E157" s="27">
        <v>0</v>
      </c>
      <c r="F157" s="27">
        <v>959400</v>
      </c>
    </row>
    <row r="158" spans="1:6" ht="11.25" customHeight="1" x14ac:dyDescent="0.2">
      <c r="A158" s="26">
        <v>512011</v>
      </c>
      <c r="B158" s="26" t="s">
        <v>147</v>
      </c>
      <c r="C158" s="25">
        <v>210111001</v>
      </c>
      <c r="D158" s="26" t="s">
        <v>81</v>
      </c>
      <c r="E158" s="27">
        <v>0</v>
      </c>
      <c r="F158" s="27">
        <v>609000</v>
      </c>
    </row>
    <row r="159" spans="1:6" ht="11.25" customHeight="1" x14ac:dyDescent="0.2">
      <c r="A159" s="26">
        <v>512026</v>
      </c>
      <c r="B159" s="26" t="s">
        <v>148</v>
      </c>
      <c r="C159" s="25">
        <v>13400000</v>
      </c>
      <c r="D159" s="26" t="s">
        <v>22</v>
      </c>
      <c r="E159" s="27">
        <v>0</v>
      </c>
      <c r="F159" s="27">
        <v>115063921</v>
      </c>
    </row>
    <row r="160" spans="1:6" ht="11.25" customHeight="1" x14ac:dyDescent="0.2">
      <c r="A160" s="26">
        <v>542405</v>
      </c>
      <c r="B160" s="26" t="s">
        <v>149</v>
      </c>
      <c r="C160" s="25">
        <v>163254000</v>
      </c>
      <c r="D160" s="26" t="s">
        <v>150</v>
      </c>
      <c r="E160" s="27">
        <v>0</v>
      </c>
      <c r="F160" s="27">
        <v>2443533</v>
      </c>
    </row>
    <row r="161" spans="1:6" ht="11.25" customHeight="1" x14ac:dyDescent="0.2">
      <c r="A161" s="26">
        <v>542405</v>
      </c>
      <c r="B161" s="26" t="s">
        <v>149</v>
      </c>
      <c r="C161" s="25">
        <v>20188000</v>
      </c>
      <c r="D161" s="26" t="s">
        <v>151</v>
      </c>
      <c r="E161" s="27">
        <v>0</v>
      </c>
      <c r="F161" s="27">
        <v>2443533</v>
      </c>
    </row>
    <row r="162" spans="1:6" x14ac:dyDescent="0.2">
      <c r="A162" s="26">
        <v>542405</v>
      </c>
      <c r="B162" s="26" t="s">
        <v>149</v>
      </c>
      <c r="C162" s="25">
        <v>60700000</v>
      </c>
      <c r="D162" s="26" t="s">
        <v>152</v>
      </c>
      <c r="E162" s="27">
        <v>0</v>
      </c>
      <c r="F162" s="27">
        <v>2443533</v>
      </c>
    </row>
    <row r="163" spans="1:6" x14ac:dyDescent="0.2">
      <c r="A163" s="26">
        <v>542405</v>
      </c>
      <c r="B163" s="26" t="s">
        <v>149</v>
      </c>
      <c r="C163" s="25">
        <v>267411001</v>
      </c>
      <c r="D163" s="26" t="s">
        <v>153</v>
      </c>
      <c r="E163" s="27">
        <v>0</v>
      </c>
      <c r="F163" s="27">
        <v>2443533</v>
      </c>
    </row>
    <row r="164" spans="1:6" x14ac:dyDescent="0.2">
      <c r="A164" s="26">
        <v>542405</v>
      </c>
      <c r="B164" s="26" t="s">
        <v>149</v>
      </c>
      <c r="C164" s="25">
        <v>131310000</v>
      </c>
      <c r="D164" s="26" t="s">
        <v>154</v>
      </c>
      <c r="E164" s="27">
        <v>0</v>
      </c>
      <c r="F164" s="27">
        <v>2443533</v>
      </c>
    </row>
    <row r="165" spans="1:6" x14ac:dyDescent="0.2">
      <c r="A165" s="26">
        <v>542405</v>
      </c>
      <c r="B165" s="26" t="s">
        <v>149</v>
      </c>
      <c r="C165" s="25">
        <v>131210000</v>
      </c>
      <c r="D165" s="26" t="s">
        <v>155</v>
      </c>
      <c r="E165" s="27">
        <v>0</v>
      </c>
      <c r="F165" s="27">
        <v>2443533</v>
      </c>
    </row>
    <row r="166" spans="1:6" x14ac:dyDescent="0.2">
      <c r="A166" s="26">
        <v>542405</v>
      </c>
      <c r="B166" s="26" t="s">
        <v>149</v>
      </c>
      <c r="C166" s="25">
        <v>131110000</v>
      </c>
      <c r="D166" s="26" t="s">
        <v>156</v>
      </c>
      <c r="E166" s="27">
        <v>0</v>
      </c>
      <c r="F166" s="27">
        <v>2443533</v>
      </c>
    </row>
    <row r="167" spans="1:6" x14ac:dyDescent="0.2">
      <c r="A167" s="26">
        <v>542405</v>
      </c>
      <c r="B167" s="26" t="s">
        <v>149</v>
      </c>
      <c r="C167" s="25">
        <v>130505000</v>
      </c>
      <c r="D167" s="26" t="s">
        <v>157</v>
      </c>
      <c r="E167" s="27">
        <v>0</v>
      </c>
      <c r="F167" s="27">
        <v>2443533</v>
      </c>
    </row>
    <row r="168" spans="1:6" x14ac:dyDescent="0.2">
      <c r="A168" s="26">
        <v>542405</v>
      </c>
      <c r="B168" s="26" t="s">
        <v>149</v>
      </c>
      <c r="C168" s="25">
        <v>33800000</v>
      </c>
      <c r="D168" s="26" t="s">
        <v>158</v>
      </c>
      <c r="E168" s="27">
        <v>0</v>
      </c>
      <c r="F168" s="27">
        <v>45612623</v>
      </c>
    </row>
    <row r="169" spans="1:6" x14ac:dyDescent="0.2">
      <c r="A169" s="29">
        <v>580240</v>
      </c>
      <c r="B169" s="29" t="s">
        <v>159</v>
      </c>
      <c r="C169" s="28">
        <v>69600000</v>
      </c>
      <c r="D169" s="26" t="s">
        <v>18</v>
      </c>
      <c r="E169" s="27">
        <v>0</v>
      </c>
      <c r="F169" s="27">
        <v>80089027</v>
      </c>
    </row>
    <row r="170" spans="1:6" x14ac:dyDescent="0.2">
      <c r="A170" s="26">
        <v>580240</v>
      </c>
      <c r="B170" s="26" t="s">
        <v>159</v>
      </c>
      <c r="C170" s="25">
        <v>42200000</v>
      </c>
      <c r="D170" s="26" t="s">
        <v>160</v>
      </c>
      <c r="E170" s="27">
        <v>0</v>
      </c>
      <c r="F170" s="27">
        <v>22145813.920000002</v>
      </c>
    </row>
    <row r="171" spans="1:6" x14ac:dyDescent="0.2">
      <c r="A171" s="4"/>
      <c r="E171" s="4"/>
      <c r="F171" s="4"/>
    </row>
    <row r="174" spans="1:6" x14ac:dyDescent="0.2">
      <c r="E174" s="6"/>
    </row>
  </sheetData>
  <autoFilter ref="A9:F171" xr:uid="{00000000-0001-0000-0700-000000000000}"/>
  <mergeCells count="1">
    <mergeCell ref="C2:D2"/>
  </mergeCells>
  <pageMargins left="0.7" right="0.7" top="0.75" bottom="0.75" header="0.3" footer="0.3"/>
  <pageSetup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CGN-2015-002 JUN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