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760" activeTab="0"/>
  </bookViews>
  <sheets>
    <sheet name="Ppto 2012" sheetId="1" r:id="rId1"/>
  </sheets>
  <definedNames/>
  <calcPr fullCalcOnLoad="1"/>
</workbook>
</file>

<file path=xl/sharedStrings.xml><?xml version="1.0" encoding="utf-8"?>
<sst xmlns="http://schemas.openxmlformats.org/spreadsheetml/2006/main" count="785" uniqueCount="740">
  <si>
    <t>F</t>
  </si>
  <si>
    <t>PRESUPUESTO DE INGRESOS</t>
  </si>
  <si>
    <t>DISPONIBILIDAD INICIAL</t>
  </si>
  <si>
    <t>INGRESOS DE LA VIGENCIA</t>
  </si>
  <si>
    <t>INGRESOS OPERACIONALES</t>
  </si>
  <si>
    <t>VENTA DE SERVICIOS</t>
  </si>
  <si>
    <t>CARTERA TRADICIONAL</t>
  </si>
  <si>
    <t>CARTERA PAÍS</t>
  </si>
  <si>
    <t>CARTERA CRÉDITO PAÍS</t>
  </si>
  <si>
    <t>CARTERA EXTERIOR</t>
  </si>
  <si>
    <t>CARTERA CRÉDITO EXTERIOR</t>
  </si>
  <si>
    <t>CARTERA MI PC</t>
  </si>
  <si>
    <t>CARTERA CREDITO MI PC</t>
  </si>
  <si>
    <t>CARTERA ACCES</t>
  </si>
  <si>
    <t>CARTERA CREDITO ACCES</t>
  </si>
  <si>
    <t>INGRESOS POR FONDOS EN ADMINISTRACIÓN</t>
  </si>
  <si>
    <t>COMISIONES RECIBIDAS ADMÓN FONDOS</t>
  </si>
  <si>
    <t>INTERESES RECIBIDOS PORTAFOLIO FONDOS</t>
  </si>
  <si>
    <t>INGRESOS RECAUDO INTERESES FONDOS</t>
  </si>
  <si>
    <t>RENDIMIENTOS FINANCIEROS</t>
  </si>
  <si>
    <t>RENDIMIENTOS PORTAFOLIO DE INVERSIONES</t>
  </si>
  <si>
    <t>INTERESES CUENTAS CORRIENTES Y DE AHORRO</t>
  </si>
  <si>
    <t>OTROS INGRESOS OPERACIONALES</t>
  </si>
  <si>
    <t>DIFERENCIAL CAMBIARIO</t>
  </si>
  <si>
    <t>DESCUENTOS PASAJES</t>
  </si>
  <si>
    <t>VENTA CARTERA CASTIGADA</t>
  </si>
  <si>
    <t>INGRESO FONDO SOSTENIBILIDAD CREDITO EDU</t>
  </si>
  <si>
    <t>INGRESOS NO OPERACIONALES</t>
  </si>
  <si>
    <t>RECURSOS DE CRÉDITO INTERNO O EXTERNO</t>
  </si>
  <si>
    <t>CRÉDITO INTERNO</t>
  </si>
  <si>
    <t>CRÉDITO EXTERNO</t>
  </si>
  <si>
    <t>VENTA DE ACTIVOS</t>
  </si>
  <si>
    <t>DONACIONES</t>
  </si>
  <si>
    <t>EXCEDENTES FINANCIEROS</t>
  </si>
  <si>
    <t>OTROS INGRESOS NO OPERACIONALES</t>
  </si>
  <si>
    <t>INGRESOS ALIANZAS</t>
  </si>
  <si>
    <t>INGRESO FONDO CONVENIO MEN SUBSIDIOS</t>
  </si>
  <si>
    <t>APORTES DE LA NACIÓN</t>
  </si>
  <si>
    <t>APORTE ADMÓN Y MANTENIMIENTO COLMAC</t>
  </si>
  <si>
    <t>INVERSIÓN ORDINARIA (FORTALECIMIENTO CE)</t>
  </si>
  <si>
    <t>INVERSIÓN ORDINARIA (PROYECTOS DE LEY)</t>
  </si>
  <si>
    <t>INVERSIÓN ORDINARIA (SUBSIDIOS)</t>
  </si>
  <si>
    <t>G</t>
  </si>
  <si>
    <t>PPTO GASTOS E INVERSION +D.FINAL</t>
  </si>
  <si>
    <t>PRESUPUESTO DE GASTOS Y DE INVERSIÓN</t>
  </si>
  <si>
    <t>GASTOS OPERACIONALES</t>
  </si>
  <si>
    <t>GASTOS ADMINISTRATIVOS</t>
  </si>
  <si>
    <t>GASTOS DE PERSONAL</t>
  </si>
  <si>
    <t>SERVICIOS PERSONALES ASOCIADOS A LA NÓMI</t>
  </si>
  <si>
    <t>SUELDOS DE PERSONAL DE NOMINA</t>
  </si>
  <si>
    <t>SUELDOS</t>
  </si>
  <si>
    <t>SUELDOS DE VACACIONES</t>
  </si>
  <si>
    <t>INCAPACIDADES Y LICENCIAS DE MATERNIDAD</t>
  </si>
  <si>
    <t>BONIFICACIÓN POR COORDINACIÓN</t>
  </si>
  <si>
    <t>PRIMA TÉCNICA</t>
  </si>
  <si>
    <t>PRIMA TÉCNICA SALARIAL</t>
  </si>
  <si>
    <t>PRIMA TÉCNICA NO SALARIAL</t>
  </si>
  <si>
    <t>OTROS SERVICIOS PERSONALES ASOCIADOS A L</t>
  </si>
  <si>
    <t>BONIFICACIÓN POR SERVICIOS PRESTADOS</t>
  </si>
  <si>
    <t>BONIFICACIÓN ESPECIAL DE RECREACIÓN</t>
  </si>
  <si>
    <t>BONIFICACIÓN ICETEX</t>
  </si>
  <si>
    <t>BONIFICACIÓN MATRIMONIO</t>
  </si>
  <si>
    <t>SUBSIDIO DE ALIMENTACIÓN</t>
  </si>
  <si>
    <t>AUXILIO DE TRANSPORTE</t>
  </si>
  <si>
    <t>PRIMA DE SERVICIO</t>
  </si>
  <si>
    <t>PRIMA DE VACACIONES</t>
  </si>
  <si>
    <t>PRIMA DE NAVIDAD</t>
  </si>
  <si>
    <t>BONO EXTRAORDINARIO</t>
  </si>
  <si>
    <t>BONIFICACIÓN DE DIRECCIÓN</t>
  </si>
  <si>
    <t>HORAS EXTRAS, DÍAS FESTIVOS E INDEMNIZAC</t>
  </si>
  <si>
    <t>HORAS EXTRAS</t>
  </si>
  <si>
    <t>INDEMNIZACIÓN POR VACACIONES</t>
  </si>
  <si>
    <t>CONTRIBUCIONES INHERENTES A LA NOMINA</t>
  </si>
  <si>
    <t>ADMINISTRADAS POR EL SECTOR PRIVADO</t>
  </si>
  <si>
    <t>CAJAS DE COMPENSACIÓN</t>
  </si>
  <si>
    <t>FONDOS ADMINISTRADORES DE PENSIONES</t>
  </si>
  <si>
    <t>EMPRESAS PROMOTORAS DE SALUD</t>
  </si>
  <si>
    <t>ADMINISTRADORAS APORTES ACCIDENTES</t>
  </si>
  <si>
    <t>ADMINISTRADAS POR EL SECTOR PUBLICO</t>
  </si>
  <si>
    <t>FONDO NACIONAL DEL AHORRO</t>
  </si>
  <si>
    <t>APORTES AL ICBF</t>
  </si>
  <si>
    <t>APORTES AL SENA</t>
  </si>
  <si>
    <t>GASTOS GENERALES</t>
  </si>
  <si>
    <t>IMPUESTOS</t>
  </si>
  <si>
    <t>IMPUESTOS Y CONTRIBUCIONES</t>
  </si>
  <si>
    <t>IMPUESTO DE VEHÍCULOS</t>
  </si>
  <si>
    <t>IMPUESTO PREDIAL</t>
  </si>
  <si>
    <t>GASTOS DE NOTARIADO</t>
  </si>
  <si>
    <t>CAJA MENOR IMPUESTOS Y CONTRIBUCIONES</t>
  </si>
  <si>
    <t>OTROS IMPUESTOS O CONTRIBUCIONES</t>
  </si>
  <si>
    <t>IMPUESTO DE INDUSTRIA Y COMERCIO</t>
  </si>
  <si>
    <t>GRAVAMEN A LOS MOVIMIENTOS FINANCIEROS</t>
  </si>
  <si>
    <t>ADQUISICIÓN DE BIENES Y SERVICIOS</t>
  </si>
  <si>
    <t>COMPRA DE EQUIPO</t>
  </si>
  <si>
    <t>ADQUISICIÓN SOFTWARE</t>
  </si>
  <si>
    <t>AUDIOVISUALES Y ACCESORIOS</t>
  </si>
  <si>
    <t>EQUIPO DE SISTEMAS</t>
  </si>
  <si>
    <t>EQUIPO DE CAFETERÍA</t>
  </si>
  <si>
    <t>ADQUISICIÓN DE VEHÍCULOS</t>
  </si>
  <si>
    <t>OTRAS COMPRAS DE EQUIPOS</t>
  </si>
  <si>
    <t>CAJA MENOR COMPRA DE EQUIPO</t>
  </si>
  <si>
    <t>ENSERES Y EQUIPOS DE OFICINA</t>
  </si>
  <si>
    <t>EQUIPOS Y MAQUINAS PARA OFICINA</t>
  </si>
  <si>
    <t>MOBILIARIO Y ENSERES</t>
  </si>
  <si>
    <t>MATERIALES Y SUMINISTROS</t>
  </si>
  <si>
    <t>COMBUSTIBLES Y LUBRICANTES</t>
  </si>
  <si>
    <t>DOTACIONES</t>
  </si>
  <si>
    <t>LLANTAS Y ACCESORIOS</t>
  </si>
  <si>
    <t>MEDICAMENTOS Y PRODUCTOS FARMACÉUTICOS</t>
  </si>
  <si>
    <t>PAPELERÍA, ÚTILES DE ESCRITORIO Y OFICIN</t>
  </si>
  <si>
    <t>PRODUCTOS DE ASEO Y LIMPIEZA</t>
  </si>
  <si>
    <t>PRODUCTOS DE CAFETERÍA Y RESTAURANTE</t>
  </si>
  <si>
    <t>REPUESTOS</t>
  </si>
  <si>
    <t>OTROS MATERIALES Y SUMINISTROS</t>
  </si>
  <si>
    <t>CAJA MENOR MATERIALES Y SUMINISTROS</t>
  </si>
  <si>
    <t>MANTENIMIENTO</t>
  </si>
  <si>
    <t>MANTENIMIENTO DE BIENES INMUEBLES</t>
  </si>
  <si>
    <t>MANTENIMIENTO DE BIENES MUEBLES, EQUIPOS</t>
  </si>
  <si>
    <t>MANTENIMIENTO SOFTWARE</t>
  </si>
  <si>
    <t>MANTENIMIENTO DE VÍAS, ESTRUCTURAS Y RED</t>
  </si>
  <si>
    <t>MANTENIMIENTO EQUIPO COMUNICACIÓN Y</t>
  </si>
  <si>
    <t>MANTENIMIENTO EQUIPO DE TRANSPORTE</t>
  </si>
  <si>
    <t>SERVICIO SISTEMA DE SEGURIDAD</t>
  </si>
  <si>
    <t>SERVICIO DE ASEO Y CAFETERÍA</t>
  </si>
  <si>
    <t>SERVICIO DE SEGURIDAD Y VIGILANCIA</t>
  </si>
  <si>
    <t>MANTENIMIENTO DE OTROS BIENES</t>
  </si>
  <si>
    <t>CAJA MENOR MANTENIMIENTO</t>
  </si>
  <si>
    <t>COMUNICACIONES Y TRANSPORTES</t>
  </si>
  <si>
    <t>SERVICIOS POSTALES</t>
  </si>
  <si>
    <t>EMBALAJE Y ACARREO</t>
  </si>
  <si>
    <t>SERVICIOS DE TRANSMISIÓN DE INFORMACIÓN</t>
  </si>
  <si>
    <t>TRANSPORTE</t>
  </si>
  <si>
    <t>OTROS COMUNICACIONES Y TRANSPORTE</t>
  </si>
  <si>
    <t>CAJA MENOR COMUNICACIONES Y TRANSPORTE</t>
  </si>
  <si>
    <t>IMPRESOS Y PUBLICACIONES</t>
  </si>
  <si>
    <t>ADQUISICIÓN DE LIBROS Y REVISTAS</t>
  </si>
  <si>
    <t>CÓDIGO DE BARRAS Y FIRMAS DIGITALES</t>
  </si>
  <si>
    <t>EDICIÓN DE LIBROS, REVISTAS, ESCRITOS Y</t>
  </si>
  <si>
    <t>PUBLICIDAD Y PROPAGANDA</t>
  </si>
  <si>
    <t>SUSCRIPCIONES</t>
  </si>
  <si>
    <t>OTROS GASTOS IMPRESOS Y PUBLICACIONES</t>
  </si>
  <si>
    <t>CAJA MENOR IMPRESOS Y PUBLICACIONES</t>
  </si>
  <si>
    <t>SERVICIOS PÚBLICOS</t>
  </si>
  <si>
    <t>ACUEDUCTO ALCANTARILLADO Y ASEO</t>
  </si>
  <si>
    <t>ENERGÍA</t>
  </si>
  <si>
    <t>TELEFONÍA MÓVIL CELULAR</t>
  </si>
  <si>
    <t>TELÉFONO, FAX Y OTROS</t>
  </si>
  <si>
    <t>CAJA MENOR SERVICIOS PÚBLICOS</t>
  </si>
  <si>
    <t>SEGUROS</t>
  </si>
  <si>
    <t>SEGURO DE INFIDELIDAD Y RIESGOS FINANCIE</t>
  </si>
  <si>
    <t>SEGUROS GENERALES</t>
  </si>
  <si>
    <t>OTROS SEGUROS</t>
  </si>
  <si>
    <t>ARRENDAMIENTOS</t>
  </si>
  <si>
    <t>ARRENDAMIENTOS BIENES MUEBLES</t>
  </si>
  <si>
    <t>ARRENDAMIENTOS BIENES INMUEBLES</t>
  </si>
  <si>
    <t>CAJA MENOR ARRENDAMIENTOS</t>
  </si>
  <si>
    <t>VIÁTICOS Y GASTOS DE VIAJE</t>
  </si>
  <si>
    <t>VIÁTICOS Y GASTOS DE VIAJE AL EXTERIOR</t>
  </si>
  <si>
    <t>VIÁTICOS Y GASTOS DE VIAJE AL INTERIOR</t>
  </si>
  <si>
    <t>PASAJES</t>
  </si>
  <si>
    <t>GASTOS DE VIAJE</t>
  </si>
  <si>
    <t>CAJA MENOR VIÁTICOS Y GASTOS DE VIAJE</t>
  </si>
  <si>
    <t>PLAN DESARROLLO FUNCIONARIOS E INCENTIVO</t>
  </si>
  <si>
    <t>SELECCIÓN Y RECLUTAMIENTO DE PERSONAL</t>
  </si>
  <si>
    <t>SERVICIOS PARA CAPACITACIÓN</t>
  </si>
  <si>
    <t>SERVICIOS CULTURA Y CLIMA ORGANIZACIONAL</t>
  </si>
  <si>
    <t>SERVICIOS PARA ESTÍMULOS E INCENTIVOS</t>
  </si>
  <si>
    <t>BIENESTAR SOCIAL Y SALUD OCUPACIONAL</t>
  </si>
  <si>
    <t>SERVICIOS DE BIENESTAR SOCIAL</t>
  </si>
  <si>
    <t>SERVICIOS PARA ESTIMULOS</t>
  </si>
  <si>
    <t>SERVICIOS DE SALUD OCUPACIONAL</t>
  </si>
  <si>
    <t>GASTOS FINANCIEROS</t>
  </si>
  <si>
    <t>COMISIONES BANCARIAS</t>
  </si>
  <si>
    <t>ADMÓN Y MANT/TO COL MIGUEL ANTONIO CARO</t>
  </si>
  <si>
    <t>MANTENIMIENTO BIENES INMUEBLES COL MAC</t>
  </si>
  <si>
    <t>SEGUROS COL MAC</t>
  </si>
  <si>
    <t>SERVICIOS PÚBLICOS COLMAC</t>
  </si>
  <si>
    <t>SERVICIO DE CONSULTORÍA COL MAC</t>
  </si>
  <si>
    <t>GASTOS DE OPERACIÓN Y SERVICIOS</t>
  </si>
  <si>
    <t>ADQUISICIÓN DE BIENES Y SERVICIOS OPERAT</t>
  </si>
  <si>
    <t>ADQUISICIÓN DE SERVICIOS OPERATIVOS</t>
  </si>
  <si>
    <t>SERVICIOS OPERATIVOS JUNTA DIRECTIVA</t>
  </si>
  <si>
    <t>HONORARIOS JUNTA DIRECTIVA Y COMITÉS</t>
  </si>
  <si>
    <t>OTROS SERVICIOS OPERATIVOS</t>
  </si>
  <si>
    <t>SERVICIOS OPERATIVOS PRESIDENCIA</t>
  </si>
  <si>
    <t>HONORARIOS</t>
  </si>
  <si>
    <t>REMUNERACIÓN SERVICIOS TÉCNICOS</t>
  </si>
  <si>
    <t>SERVICIOS OPERATIVOS OFICINA JURÍDICA</t>
  </si>
  <si>
    <t>GASTOS JUDICIALES</t>
  </si>
  <si>
    <t>SERVICIOS OPERATIVOS COMUNICACIONES</t>
  </si>
  <si>
    <t>SERVICIOS OPERATIVOS COMERCIALES Y DE ME</t>
  </si>
  <si>
    <t>AUDITORIA EXTERNA</t>
  </si>
  <si>
    <t>SERVICIOS OPERATIVOS DE RIESGO</t>
  </si>
  <si>
    <t>SEVINPRO Y MÉTRICA</t>
  </si>
  <si>
    <t>SERVICIOS OPERATIVOS CONTROL INTERNO</t>
  </si>
  <si>
    <t>SERVICIOS OPERATIVOS RELACIONES INTERNAC</t>
  </si>
  <si>
    <t>SERVICIOS OPERATIVOS DE APOYO</t>
  </si>
  <si>
    <t>PASANTÍAS</t>
  </si>
  <si>
    <t>AVALÚO BIENES INMUEBLES Y MUEBLES</t>
  </si>
  <si>
    <t>SERVICIOS OPERATIVOS FINANCIEROS</t>
  </si>
  <si>
    <t>CONSULTA DEL DÓLAR EN TIEMPO REAL</t>
  </si>
  <si>
    <t>ADMÓN Y CUSTODIA TÍTULOS VALORES</t>
  </si>
  <si>
    <t>SUMINISTRO INFORMACIÓN BOLSA DE VALORES</t>
  </si>
  <si>
    <t>CALIFICADORA DE RIESGO</t>
  </si>
  <si>
    <t>SERVICIOS OPERATIVOS TECNOLÓGICOS</t>
  </si>
  <si>
    <t>SERVICIOS OPERATIVOS CRÉDITO Y COBRANZAS</t>
  </si>
  <si>
    <t>SERVICIOS OPERATIVOS PARA FONDOS</t>
  </si>
  <si>
    <t>OTROS GASTOS OPERACIONALES</t>
  </si>
  <si>
    <t>TRANSFERENCIAS CORRIENTES</t>
  </si>
  <si>
    <t>TRANSFERENCIAS AL SECTOR PUBLICO</t>
  </si>
  <si>
    <t>ORDEN NACIONAL</t>
  </si>
  <si>
    <t>CUOTA DE AUDITAJE CONTRALORÍA</t>
  </si>
  <si>
    <t>SUPERINTENDENCIA FINANCIERA</t>
  </si>
  <si>
    <t>TRANSFERENCIAS AL EXTERIOR</t>
  </si>
  <si>
    <t>ORGANISMOS INTERNACIONALES</t>
  </si>
  <si>
    <t>APICE - LEY 14 DE 1980</t>
  </si>
  <si>
    <t>OTROS</t>
  </si>
  <si>
    <t>DEFENSOR DEL CONSUMIDOR FINANCIERO</t>
  </si>
  <si>
    <t>REVISORÍA FISCAL</t>
  </si>
  <si>
    <t>GASTOS NO OPERACIONALES</t>
  </si>
  <si>
    <t>SERVICIO DE LA DEUDA</t>
  </si>
  <si>
    <t>AMORTIZACIÓN</t>
  </si>
  <si>
    <t>INTERESES Y COMISIONES</t>
  </si>
  <si>
    <t>GASTOS ADMÓN , CONSEC, Y SERVICIO DE OPE</t>
  </si>
  <si>
    <t>FONDO DE CONTINGENCIAS</t>
  </si>
  <si>
    <t>OTROS GASTOS NO OPERACIONALES</t>
  </si>
  <si>
    <t>IMPUESTOS OTRAS VIGENCIAS</t>
  </si>
  <si>
    <t>MULTAS Y SANCIONES</t>
  </si>
  <si>
    <t>OBLIGACIONES OTRAS VIGENCIAS</t>
  </si>
  <si>
    <t>SENTENCIAS Y CONCILIACIONES</t>
  </si>
  <si>
    <t>INDEMNIZACIÓN POR RETIRO</t>
  </si>
  <si>
    <t>PRESUPUESTO DE INVERSIÓN</t>
  </si>
  <si>
    <t>PROGRAMA DE CRÉDITOS EDUCATIVOS</t>
  </si>
  <si>
    <t>CRÉDITOS REEMBOLSABLES</t>
  </si>
  <si>
    <t>FONDOS INSTITUCIONALES</t>
  </si>
  <si>
    <t>FONDO SOSTENIBILIDAD CREDITO EDUCATIVO</t>
  </si>
  <si>
    <t>FONDO SUBSIDIOS-MEN</t>
  </si>
  <si>
    <t>CREDITO TRADICIONAL</t>
  </si>
  <si>
    <t>PREGRADO PAÍS</t>
  </si>
  <si>
    <t>PREGRADO PAÍS LP REEMB - REC.PROPIOS</t>
  </si>
  <si>
    <t>PREGRADO PAÍS MP REEMB - REC.PROPIOS</t>
  </si>
  <si>
    <t>PREGRADO PAÍS SUBSI - FONDO SUBSIDIOS</t>
  </si>
  <si>
    <t>PREGRADO PAÍS MP REEMB - NACIÓN CRÉDITOS</t>
  </si>
  <si>
    <t>POSTGRADO PAÍS</t>
  </si>
  <si>
    <t>POSTGRADO PAÍS REEMB - REC.PROPIOS</t>
  </si>
  <si>
    <t>POSTGRADO PAÍS REEMB - NACIÓN CRÉDITOS</t>
  </si>
  <si>
    <t>POSTGRADO EXTERIOR</t>
  </si>
  <si>
    <t>POSTGRADO EXTERIOR REEMB - REC.PROPIOS</t>
  </si>
  <si>
    <t>CAPACITACIÓN IDIOMAS REEMB - REC.PROPIOS</t>
  </si>
  <si>
    <t>MI PC REEMB - REC.PROPIOS</t>
  </si>
  <si>
    <t>CRÉDITO MI PC</t>
  </si>
  <si>
    <t>CREDITO ACCES</t>
  </si>
  <si>
    <t>PREGRADO PAÍS ACCES</t>
  </si>
  <si>
    <t>ACCES PREGR PAÍS REEMB - REC.PROPIOS</t>
  </si>
  <si>
    <t>ACCES PREGR PAÍS REEMB - CRÉD.EXTERNO</t>
  </si>
  <si>
    <t>ACCES PREGR PAÍS REEMB - NACIÓN ORDINARI</t>
  </si>
  <si>
    <t>ACCES PREGR PAÍS SUBSI - FONDO SUBSIDIOS</t>
  </si>
  <si>
    <t>ACCES PREGR PAÍS REEMB - NACIÓN CRÉDITOS</t>
  </si>
  <si>
    <t>ACCES PREGR PAÍS SUBSI - NACIÓN SUBSIDIO</t>
  </si>
  <si>
    <t>ALIANZAS - ACCES</t>
  </si>
  <si>
    <t>ACCES PREGR PAÍS REYSU - ALIANZAS - CERE</t>
  </si>
  <si>
    <t>APOYO FORTALECIMIENTO CALIDAD DOCENTE</t>
  </si>
  <si>
    <t>LICENCIATURAS CONDONABLES - NACIÓN SUBSI</t>
  </si>
  <si>
    <t>CRÉDITOS CONDONABLES</t>
  </si>
  <si>
    <t>TRADICIONAL</t>
  </si>
  <si>
    <t>DIVULGACIÓN Y CAPACITACIÓN DEL RECURSO H</t>
  </si>
  <si>
    <t>RECIPROCIDAD EXTRANJEROS EN COLOMBIA</t>
  </si>
  <si>
    <t>ARTISTAS COLOMBIANOS</t>
  </si>
  <si>
    <t>CRÉDITO CONDONABLE MARIANO OSPINA PEREZ</t>
  </si>
  <si>
    <t>MEJORAMIENTO CALIDAD EDUCACIÓN SUPERIOR</t>
  </si>
  <si>
    <t>PREGRADO LICENCIATURAS CONDONABLES</t>
  </si>
  <si>
    <t>PREGR LICENCIATURAS-CONDONABLE SUBSIDIO</t>
  </si>
  <si>
    <t>FONDO LICENCIATURAS CONDONABLES</t>
  </si>
  <si>
    <t>APOYO PERMANENCIA Y CALIDAD EDUC SUPERIO</t>
  </si>
  <si>
    <t>CONDONACIONES SABER PRO</t>
  </si>
  <si>
    <t>PROYECTOS DE LEY</t>
  </si>
  <si>
    <t>EDUCACIÓN SUPERIOR</t>
  </si>
  <si>
    <t>IMPLANTACIÓN APOYO A MEJORES BACHILLERES</t>
  </si>
  <si>
    <t>ASISTENCIA A COMUNIDADES INDÍGENAS</t>
  </si>
  <si>
    <t>IMPLANTACIÓN CREDITO RESERVISTAS DE HONO</t>
  </si>
  <si>
    <t>CREDITO EDUCATIVO PROFESIONALES SALUD</t>
  </si>
  <si>
    <t>ASISTENCIA A COMUNIDADES NEGRAS</t>
  </si>
  <si>
    <t>PROGRAMA MODERNIZACIÓN Y TRANSFORMACIÓN</t>
  </si>
  <si>
    <t>COMPONENTES ACCES</t>
  </si>
  <si>
    <t>ALIANZAS ESTRATÉGICAS</t>
  </si>
  <si>
    <t>EQUIPO IMPLEMENTADOR (CONSULTORES)</t>
  </si>
  <si>
    <t>ESTUDIOS VARIOS</t>
  </si>
  <si>
    <t>INFRAESTRUCTURA FÍSICA</t>
  </si>
  <si>
    <t>MEJORAMIENTO SEDE CENTRAL</t>
  </si>
  <si>
    <t>ADECUACION SISTEMA DE SEGURIDAD</t>
  </si>
  <si>
    <t>REFORZAMIENTO ESTRUCTURAL Y READECUACIÓN</t>
  </si>
  <si>
    <t>MEJORAMIENTO, ADECUACION Y MANTENIMIENTO</t>
  </si>
  <si>
    <t>MEJORAMIENTO SEDES REGIONALES</t>
  </si>
  <si>
    <t>ADECUACIÓN E INTERVENTORÍA PUNTOS DE ATE</t>
  </si>
  <si>
    <t>MOBILIARIO PUNTOS DE ATENCIÓN AL CLIENTE</t>
  </si>
  <si>
    <t>INFRAESTRUCTURA TECNOLÓGICA DE SISTEMAS</t>
  </si>
  <si>
    <t>SOFTWARE - COMPRA DE LICENCIAS</t>
  </si>
  <si>
    <t>RENOVACIÓN Y LICENCIAMIENTO SOFTWARE</t>
  </si>
  <si>
    <t>SOFTWARE - HORAS DE SOPORTE</t>
  </si>
  <si>
    <t>SOPORTE TAE</t>
  </si>
  <si>
    <t>SOFTWARE - DESARROLLO DE PROYECTOS</t>
  </si>
  <si>
    <t>SISTEMA DE CREDITO Y CARTERA (C&amp;CTEX)</t>
  </si>
  <si>
    <t>SISTEMA CASAS DE COBRANZA (VCC)</t>
  </si>
  <si>
    <t>HERRAMIENTA DE SIMULACION DE CREDITO</t>
  </si>
  <si>
    <t>SISTEMA DE FONDOS EN ADMÓN</t>
  </si>
  <si>
    <t>SISTEMA DE NOMINA</t>
  </si>
  <si>
    <t>SISTEMA DE BONO PENSIONAL</t>
  </si>
  <si>
    <t>INFRAESTRUCTURA - SERVICIOS</t>
  </si>
  <si>
    <t>OUTSOURCING - TELECOMUNICACIONES</t>
  </si>
  <si>
    <t>OUTSOURCING - CENTRO DE COMPUTO</t>
  </si>
  <si>
    <t>CANAL DE COMUNICACIONES DECEVAL</t>
  </si>
  <si>
    <t>INFRAESTRUCTURA - HARDWARE</t>
  </si>
  <si>
    <t>SERVIDORES DC PRODUCCION - DOMINIO, CORR</t>
  </si>
  <si>
    <t>ADQUISICIÓN PC, ESCÁNER E IMPRESORAS</t>
  </si>
  <si>
    <t>ADQUISICIÓN SWITCHES ADMINISTRABLES</t>
  </si>
  <si>
    <t>CONSULTORÍAS</t>
  </si>
  <si>
    <t>EVALUACIÓN OUTSOURCING CRÉDITO Y CARTERA</t>
  </si>
  <si>
    <t>ASESOR INFRAESTRUCTURA TECNOLOGÍA</t>
  </si>
  <si>
    <t>ASESOR SISTEMAS DE INFORMACIÓN</t>
  </si>
  <si>
    <t>PLAN DE CONTINUIDAD</t>
  </si>
  <si>
    <t>COMUNICACIONES CONTINUIDAD</t>
  </si>
  <si>
    <t>PROYECTO CONTINGENCIA RENOVACIÓN INFRAES</t>
  </si>
  <si>
    <t>SEGURIDAD INFORMÁTICA</t>
  </si>
  <si>
    <t>SERVICIO ASESORÍA SEGURIDAD INFORMÁTICA</t>
  </si>
  <si>
    <t>LICENCIAS CIFRADO DISCO CON APPLIANCE</t>
  </si>
  <si>
    <t>LICENCIA CIFRADO DE CORREO</t>
  </si>
  <si>
    <t>PROTECCION PERMANENTE BASE DE DATOS</t>
  </si>
  <si>
    <t>IMPLEMENTACIÓN TRANSFORMACIÓN INSTITUCIO</t>
  </si>
  <si>
    <t>DISEÑO Y OPTIMIZACIÓN, PROCESOS Y PROCED</t>
  </si>
  <si>
    <t>GESTIÓN DOCUMENTAL</t>
  </si>
  <si>
    <t>FORTALECIMIENTO OPERATIVO CREDITO Y COBR</t>
  </si>
  <si>
    <t>OUTSOURCING SEGUIMIENTO CREDITO Y COBRAN</t>
  </si>
  <si>
    <t>SERVICIO DE ATENCIÓN AL USUARIO</t>
  </si>
  <si>
    <t>PLAN DE DIFUSIÓN SERVICIOS DEL ICETEX</t>
  </si>
  <si>
    <t>GESTIÓN DE COBRANZA</t>
  </si>
  <si>
    <t>IMPRESIÓN, ALISTAMIENTO, DISTRIBUCIÓN Y</t>
  </si>
  <si>
    <t>ADMINISTRACIÓN DE CARTERA</t>
  </si>
  <si>
    <t>FORTALECIMIENTO OPERATIVO ÁREA FINANCIER</t>
  </si>
  <si>
    <t>ALTERNATIVAS DE FONDEO</t>
  </si>
  <si>
    <t>FORTALECIMIENTO FONDOS EN ADMINISTRACIÓN</t>
  </si>
  <si>
    <t>APOYO MODERNIZACIÓN Y TRANSFORMACIÓN</t>
  </si>
  <si>
    <t>SISTEMA ADMINISTRACION RIESGO DE CREDITO</t>
  </si>
  <si>
    <t>PROGRAMA FORTALECIMIENTO INTERNACIONALIZ</t>
  </si>
  <si>
    <t>PROYECTO DE RELACIONES INTERNACIONALES</t>
  </si>
  <si>
    <t>ESTRATEGIA DE COMUNICACIÓN EXTRANJEROS</t>
  </si>
  <si>
    <t>DISPONIBILIDAD FINAL</t>
  </si>
  <si>
    <t>F1</t>
  </si>
  <si>
    <t>F11</t>
  </si>
  <si>
    <t>F2</t>
  </si>
  <si>
    <t>F21</t>
  </si>
  <si>
    <t>F211</t>
  </si>
  <si>
    <t>F211001</t>
  </si>
  <si>
    <t>F211001000</t>
  </si>
  <si>
    <t>F211001000000</t>
  </si>
  <si>
    <t>F211001011</t>
  </si>
  <si>
    <t>F211001011032</t>
  </si>
  <si>
    <t>F211001012</t>
  </si>
  <si>
    <t>F211001012000</t>
  </si>
  <si>
    <t>F211002</t>
  </si>
  <si>
    <t>F211002000</t>
  </si>
  <si>
    <t>F211002000000</t>
  </si>
  <si>
    <t>F211012</t>
  </si>
  <si>
    <t>F211012001</t>
  </si>
  <si>
    <t>F211012002</t>
  </si>
  <si>
    <t>F211012003</t>
  </si>
  <si>
    <t>F212</t>
  </si>
  <si>
    <t>F212001</t>
  </si>
  <si>
    <t>F212002</t>
  </si>
  <si>
    <t>F213</t>
  </si>
  <si>
    <t>F213001</t>
  </si>
  <si>
    <t>F213002</t>
  </si>
  <si>
    <t>F213003</t>
  </si>
  <si>
    <t>F213004</t>
  </si>
  <si>
    <t>F213005</t>
  </si>
  <si>
    <t>F22</t>
  </si>
  <si>
    <t>F221</t>
  </si>
  <si>
    <t>F221001</t>
  </si>
  <si>
    <t>F221002</t>
  </si>
  <si>
    <t>F222</t>
  </si>
  <si>
    <t>F222000</t>
  </si>
  <si>
    <t>F223</t>
  </si>
  <si>
    <t>F223001</t>
  </si>
  <si>
    <t>F223001001</t>
  </si>
  <si>
    <t>F224</t>
  </si>
  <si>
    <t>F225</t>
  </si>
  <si>
    <t>F225001</t>
  </si>
  <si>
    <t>F225001001</t>
  </si>
  <si>
    <t>F225001002</t>
  </si>
  <si>
    <t>F226</t>
  </si>
  <si>
    <t>F226001</t>
  </si>
  <si>
    <t>F226001001</t>
  </si>
  <si>
    <t>F23</t>
  </si>
  <si>
    <t>F231</t>
  </si>
  <si>
    <t>F231003</t>
  </si>
  <si>
    <t>F231007</t>
  </si>
  <si>
    <t>F231008</t>
  </si>
  <si>
    <t>F231009</t>
  </si>
  <si>
    <t>G3</t>
  </si>
  <si>
    <t>G31</t>
  </si>
  <si>
    <t>G311</t>
  </si>
  <si>
    <t>G311001</t>
  </si>
  <si>
    <t>G311001001</t>
  </si>
  <si>
    <t>G311001001001</t>
  </si>
  <si>
    <t>G311001001001001</t>
  </si>
  <si>
    <t>G311001001001002</t>
  </si>
  <si>
    <t>G311001001001004</t>
  </si>
  <si>
    <t>G311001001001090</t>
  </si>
  <si>
    <t>G311001001004</t>
  </si>
  <si>
    <t>G311001001004001</t>
  </si>
  <si>
    <t>G311001001004002</t>
  </si>
  <si>
    <t>G311001001005</t>
  </si>
  <si>
    <t>G311001001005002</t>
  </si>
  <si>
    <t>G311001001005005</t>
  </si>
  <si>
    <t>G311001001005010</t>
  </si>
  <si>
    <t>G311001001005011</t>
  </si>
  <si>
    <t>G311001001005012</t>
  </si>
  <si>
    <t>G311001001005013</t>
  </si>
  <si>
    <t>G311001001005014</t>
  </si>
  <si>
    <t>G311001001005015</t>
  </si>
  <si>
    <t>G311001001005016</t>
  </si>
  <si>
    <t>G311001001005017</t>
  </si>
  <si>
    <t>G311001001005092</t>
  </si>
  <si>
    <t>G311001001009</t>
  </si>
  <si>
    <t>G311001001009001</t>
  </si>
  <si>
    <t>G311001001009003</t>
  </si>
  <si>
    <t>G311001005</t>
  </si>
  <si>
    <t>G311001005001</t>
  </si>
  <si>
    <t>G311001005001001</t>
  </si>
  <si>
    <t>G311001005001003</t>
  </si>
  <si>
    <t>G311001005001004</t>
  </si>
  <si>
    <t>G311001005001005</t>
  </si>
  <si>
    <t>G311001005002</t>
  </si>
  <si>
    <t>G311001005002002</t>
  </si>
  <si>
    <t>G311001005002003</t>
  </si>
  <si>
    <t>G311001005002005</t>
  </si>
  <si>
    <t>G311001005002006</t>
  </si>
  <si>
    <t>G311001005002007</t>
  </si>
  <si>
    <t>G311002</t>
  </si>
  <si>
    <t>G311002003</t>
  </si>
  <si>
    <t>G311002003050</t>
  </si>
  <si>
    <t>G311002003050002</t>
  </si>
  <si>
    <t>G311002003050003</t>
  </si>
  <si>
    <t>G311002003050008</t>
  </si>
  <si>
    <t>G311002003050050</t>
  </si>
  <si>
    <t>G311002003050090</t>
  </si>
  <si>
    <t>G311002003050091</t>
  </si>
  <si>
    <t>G311002003050092</t>
  </si>
  <si>
    <t>G311002004</t>
  </si>
  <si>
    <t>G311002004001</t>
  </si>
  <si>
    <t>G311002004001003</t>
  </si>
  <si>
    <t>G311002004001004</t>
  </si>
  <si>
    <t>G311002004001006</t>
  </si>
  <si>
    <t>G311002004001009</t>
  </si>
  <si>
    <t>G311002004001016</t>
  </si>
  <si>
    <t>G311002004001025</t>
  </si>
  <si>
    <t>G311002004001050</t>
  </si>
  <si>
    <t>G311002004002</t>
  </si>
  <si>
    <t>G311002004002001</t>
  </si>
  <si>
    <t>G311002004002002</t>
  </si>
  <si>
    <t>G311002004004</t>
  </si>
  <si>
    <t>G311002004004001</t>
  </si>
  <si>
    <t>G311002004004002</t>
  </si>
  <si>
    <t>G311002004004006</t>
  </si>
  <si>
    <t>G311002004004013</t>
  </si>
  <si>
    <t>G311002004004015</t>
  </si>
  <si>
    <t>G311002004004017</t>
  </si>
  <si>
    <t>G311002004004018</t>
  </si>
  <si>
    <t>G311002004004020</t>
  </si>
  <si>
    <t>G311002004004023</t>
  </si>
  <si>
    <t>G311002004004050</t>
  </si>
  <si>
    <t>G311002004005</t>
  </si>
  <si>
    <t>G311002004005001</t>
  </si>
  <si>
    <t>G311002004005002</t>
  </si>
  <si>
    <t>G311002004005003</t>
  </si>
  <si>
    <t>G311002004005004</t>
  </si>
  <si>
    <t>G311002004005005</t>
  </si>
  <si>
    <t>G311002004005006</t>
  </si>
  <si>
    <t>G311002004005007</t>
  </si>
  <si>
    <t>G311002004005008</t>
  </si>
  <si>
    <t>G311002004005010</t>
  </si>
  <si>
    <t>G311002004005012</t>
  </si>
  <si>
    <t>G311002004005050</t>
  </si>
  <si>
    <t>G311002004006</t>
  </si>
  <si>
    <t>G311002004006002</t>
  </si>
  <si>
    <t>G311002004006003</t>
  </si>
  <si>
    <t>G311002004006005</t>
  </si>
  <si>
    <t>G311002004006007</t>
  </si>
  <si>
    <t>G311002004006008</t>
  </si>
  <si>
    <t>G311002004006050</t>
  </si>
  <si>
    <t>G311002004007</t>
  </si>
  <si>
    <t>G311002004007001</t>
  </si>
  <si>
    <t>G311002004007002</t>
  </si>
  <si>
    <t>G311002004007003</t>
  </si>
  <si>
    <t>G311002004007004</t>
  </si>
  <si>
    <t>G311002004007005</t>
  </si>
  <si>
    <t>G311002004007006</t>
  </si>
  <si>
    <t>G311002004007007</t>
  </si>
  <si>
    <t>G311002004007050</t>
  </si>
  <si>
    <t>G311002004008</t>
  </si>
  <si>
    <t>G311002004008001</t>
  </si>
  <si>
    <t>G311002004008002</t>
  </si>
  <si>
    <t>G311002004008005</t>
  </si>
  <si>
    <t>G311002004008006</t>
  </si>
  <si>
    <t>G311002004008050</t>
  </si>
  <si>
    <t>G311002004009</t>
  </si>
  <si>
    <t>G311002004009005</t>
  </si>
  <si>
    <t>G311002004009011</t>
  </si>
  <si>
    <t>G311002004009013</t>
  </si>
  <si>
    <t>G311002004010</t>
  </si>
  <si>
    <t>G311002004010001</t>
  </si>
  <si>
    <t>G311002004010002</t>
  </si>
  <si>
    <t>G311002004010050</t>
  </si>
  <si>
    <t>G311002004011</t>
  </si>
  <si>
    <t>G311002004011001</t>
  </si>
  <si>
    <t>G311002004011002</t>
  </si>
  <si>
    <t>G311002004011003</t>
  </si>
  <si>
    <t>G311002004011004</t>
  </si>
  <si>
    <t>G311002004011050</t>
  </si>
  <si>
    <t>G311002004020</t>
  </si>
  <si>
    <t>G311002004020003</t>
  </si>
  <si>
    <t>G311002004020005</t>
  </si>
  <si>
    <t>G311002004020006</t>
  </si>
  <si>
    <t>G311002004020008</t>
  </si>
  <si>
    <t>G311002004021</t>
  </si>
  <si>
    <t>G311002004021004</t>
  </si>
  <si>
    <t>G311002004021008</t>
  </si>
  <si>
    <t>G311002004021009</t>
  </si>
  <si>
    <t>G311002004022</t>
  </si>
  <si>
    <t>G311002004022001</t>
  </si>
  <si>
    <t>G311002004270</t>
  </si>
  <si>
    <t>G311002004270051</t>
  </si>
  <si>
    <t>G311002004270102</t>
  </si>
  <si>
    <t>G311002004270103</t>
  </si>
  <si>
    <t>G311002004270104</t>
  </si>
  <si>
    <t>G311002004270332</t>
  </si>
  <si>
    <t>G312</t>
  </si>
  <si>
    <t>G312001</t>
  </si>
  <si>
    <t>G312001020</t>
  </si>
  <si>
    <t>G312001020100</t>
  </si>
  <si>
    <t>G312001020100012</t>
  </si>
  <si>
    <t>G312001020100100</t>
  </si>
  <si>
    <t>G312001020200</t>
  </si>
  <si>
    <t>G312001020200012</t>
  </si>
  <si>
    <t>G312001020200014</t>
  </si>
  <si>
    <t>G312001020200100</t>
  </si>
  <si>
    <t>G312001020220</t>
  </si>
  <si>
    <t>G312001020220012</t>
  </si>
  <si>
    <t>G312001020220013</t>
  </si>
  <si>
    <t>G312001020220100</t>
  </si>
  <si>
    <t>G312001020230</t>
  </si>
  <si>
    <t>G312001020230012</t>
  </si>
  <si>
    <t>G312001020230014</t>
  </si>
  <si>
    <t>G312001020240</t>
  </si>
  <si>
    <t>G312001020240012</t>
  </si>
  <si>
    <t>G312001020240050</t>
  </si>
  <si>
    <t>G312001020250</t>
  </si>
  <si>
    <t>G312001020250012</t>
  </si>
  <si>
    <t>G312001020250031</t>
  </si>
  <si>
    <t>G312001020250100</t>
  </si>
  <si>
    <t>G312001020260</t>
  </si>
  <si>
    <t>G312001020260012</t>
  </si>
  <si>
    <t>G312001020260100</t>
  </si>
  <si>
    <t>G312001020270</t>
  </si>
  <si>
    <t>G312001020270100</t>
  </si>
  <si>
    <t>G312001020300</t>
  </si>
  <si>
    <t>G312001020300012</t>
  </si>
  <si>
    <t>G312001020300014</t>
  </si>
  <si>
    <t>G312001020300031</t>
  </si>
  <si>
    <t>G312001020300091</t>
  </si>
  <si>
    <t>G312001020300100</t>
  </si>
  <si>
    <t>G312001020400</t>
  </si>
  <si>
    <t>G312001020400012</t>
  </si>
  <si>
    <t>G312001020400014</t>
  </si>
  <si>
    <t>G312001020400031</t>
  </si>
  <si>
    <t>G312001020400032</t>
  </si>
  <si>
    <t>G312001020400033</t>
  </si>
  <si>
    <t>G312001020400034</t>
  </si>
  <si>
    <t>G312001020510</t>
  </si>
  <si>
    <t>G312001020510012</t>
  </si>
  <si>
    <t>G312001020510100</t>
  </si>
  <si>
    <t>G312001020600</t>
  </si>
  <si>
    <t>G312001020600012</t>
  </si>
  <si>
    <t>G312001020600014</t>
  </si>
  <si>
    <t>G312001020600100</t>
  </si>
  <si>
    <t>G312001020700</t>
  </si>
  <si>
    <t>G312001020700012</t>
  </si>
  <si>
    <t>G312001020700014</t>
  </si>
  <si>
    <t>G312001020700100</t>
  </si>
  <si>
    <t>G313</t>
  </si>
  <si>
    <t>G313003</t>
  </si>
  <si>
    <t>G313003002</t>
  </si>
  <si>
    <t>G313003002001</t>
  </si>
  <si>
    <t>G313003002001001</t>
  </si>
  <si>
    <t>G313003002001003</t>
  </si>
  <si>
    <t>G313003004</t>
  </si>
  <si>
    <t>G313003004001</t>
  </si>
  <si>
    <t>G313003004001001</t>
  </si>
  <si>
    <t>G313090</t>
  </si>
  <si>
    <t>G313090001</t>
  </si>
  <si>
    <t>G313090002</t>
  </si>
  <si>
    <t>G32</t>
  </si>
  <si>
    <t>G321</t>
  </si>
  <si>
    <t>G321001</t>
  </si>
  <si>
    <t>G321002</t>
  </si>
  <si>
    <t>G321003</t>
  </si>
  <si>
    <t>G321004</t>
  </si>
  <si>
    <t>G322</t>
  </si>
  <si>
    <t>G322001</t>
  </si>
  <si>
    <t>G322002</t>
  </si>
  <si>
    <t>G322003</t>
  </si>
  <si>
    <t>G322004</t>
  </si>
  <si>
    <t>G322005</t>
  </si>
  <si>
    <t>G33</t>
  </si>
  <si>
    <t>G331</t>
  </si>
  <si>
    <t>G331610</t>
  </si>
  <si>
    <t>G331610010</t>
  </si>
  <si>
    <t>G331610010010</t>
  </si>
  <si>
    <t>G331610010620</t>
  </si>
  <si>
    <t>G331610015</t>
  </si>
  <si>
    <t>G331610015001</t>
  </si>
  <si>
    <t>G331610015001001</t>
  </si>
  <si>
    <t>G331610015001002</t>
  </si>
  <si>
    <t>G331610015001003</t>
  </si>
  <si>
    <t>G331610015001061</t>
  </si>
  <si>
    <t>G331610015002</t>
  </si>
  <si>
    <t>G331610015002002</t>
  </si>
  <si>
    <t>G331610015002061</t>
  </si>
  <si>
    <t>G331610015003</t>
  </si>
  <si>
    <t>G331610015003002</t>
  </si>
  <si>
    <t>G331610015003003</t>
  </si>
  <si>
    <t>G331610027</t>
  </si>
  <si>
    <t>G331610027001</t>
  </si>
  <si>
    <t>G331610027001001</t>
  </si>
  <si>
    <t>G331610031</t>
  </si>
  <si>
    <t>G331610031001</t>
  </si>
  <si>
    <t>G331610031001201</t>
  </si>
  <si>
    <t>G331610031001204</t>
  </si>
  <si>
    <t>G331610031001211</t>
  </si>
  <si>
    <t>G331610031001231</t>
  </si>
  <si>
    <t>G331610031001261</t>
  </si>
  <si>
    <t>G331610031001262</t>
  </si>
  <si>
    <t>G331610031019</t>
  </si>
  <si>
    <t>G331610031019001</t>
  </si>
  <si>
    <t>G331610031030</t>
  </si>
  <si>
    <t>G331610031030262</t>
  </si>
  <si>
    <t>G331620</t>
  </si>
  <si>
    <t>G331620001</t>
  </si>
  <si>
    <t>G331620001002</t>
  </si>
  <si>
    <t>G331620001002001</t>
  </si>
  <si>
    <t>G331620001002002</t>
  </si>
  <si>
    <t>G331620001002003</t>
  </si>
  <si>
    <t>G331620620</t>
  </si>
  <si>
    <t>G331620620030</t>
  </si>
  <si>
    <t>G331620620030262</t>
  </si>
  <si>
    <t>G331620620030263</t>
  </si>
  <si>
    <t>G331620620030620</t>
  </si>
  <si>
    <t>G331620620040</t>
  </si>
  <si>
    <t>G331620620040620</t>
  </si>
  <si>
    <t>G331620630</t>
  </si>
  <si>
    <t>G331620630705</t>
  </si>
  <si>
    <t>G331620630705016</t>
  </si>
  <si>
    <t>G331620630705027</t>
  </si>
  <si>
    <t>G331620630705030</t>
  </si>
  <si>
    <t>G331620630705033</t>
  </si>
  <si>
    <t>G331620630705035</t>
  </si>
  <si>
    <t>G332</t>
  </si>
  <si>
    <t>G332031</t>
  </si>
  <si>
    <t>G332031004</t>
  </si>
  <si>
    <t>G332031004003</t>
  </si>
  <si>
    <t>G332031004006</t>
  </si>
  <si>
    <t>G332031004007</t>
  </si>
  <si>
    <t>G332113</t>
  </si>
  <si>
    <t>G332113020</t>
  </si>
  <si>
    <t>G332113020001</t>
  </si>
  <si>
    <t>G332113020002</t>
  </si>
  <si>
    <t>G332113020090</t>
  </si>
  <si>
    <t>G332113022</t>
  </si>
  <si>
    <t>G332113022001</t>
  </si>
  <si>
    <t>G332113022002</t>
  </si>
  <si>
    <t>G332211</t>
  </si>
  <si>
    <t>G332211001</t>
  </si>
  <si>
    <t>G332211001001</t>
  </si>
  <si>
    <t>G332211002</t>
  </si>
  <si>
    <t>G332211002004</t>
  </si>
  <si>
    <t>G332211003</t>
  </si>
  <si>
    <t>G332211003004</t>
  </si>
  <si>
    <t>G332211003005</t>
  </si>
  <si>
    <t>G332211003006</t>
  </si>
  <si>
    <t>G332211003012</t>
  </si>
  <si>
    <t>G332211003013</t>
  </si>
  <si>
    <t>G332211003014</t>
  </si>
  <si>
    <t>G332211004</t>
  </si>
  <si>
    <t>G332211004001</t>
  </si>
  <si>
    <t>G332211004002</t>
  </si>
  <si>
    <t>G332211004003</t>
  </si>
  <si>
    <t>G332211005</t>
  </si>
  <si>
    <t>G332211005001</t>
  </si>
  <si>
    <t>G332211005002</t>
  </si>
  <si>
    <t>G332211005005</t>
  </si>
  <si>
    <t>G332211007</t>
  </si>
  <si>
    <t>G332211007001</t>
  </si>
  <si>
    <t>G332211007002</t>
  </si>
  <si>
    <t>G332211007003</t>
  </si>
  <si>
    <t>G332211008</t>
  </si>
  <si>
    <t>G332211008006</t>
  </si>
  <si>
    <t>G332211008010</t>
  </si>
  <si>
    <t>G332211009</t>
  </si>
  <si>
    <t>G332211009001</t>
  </si>
  <si>
    <t>G332211009002</t>
  </si>
  <si>
    <t>G332211009003</t>
  </si>
  <si>
    <t>G332211009004</t>
  </si>
  <si>
    <t>G332510</t>
  </si>
  <si>
    <t>G332510001</t>
  </si>
  <si>
    <t>G332510002</t>
  </si>
  <si>
    <t>G332520</t>
  </si>
  <si>
    <t>G332520001</t>
  </si>
  <si>
    <t>G332520002</t>
  </si>
  <si>
    <t>G332520003</t>
  </si>
  <si>
    <t>G332520004</t>
  </si>
  <si>
    <t>G332520005</t>
  </si>
  <si>
    <t>G332520006</t>
  </si>
  <si>
    <t>G332530</t>
  </si>
  <si>
    <t>G332530005</t>
  </si>
  <si>
    <t>G332700</t>
  </si>
  <si>
    <t>G332700001</t>
  </si>
  <si>
    <t>G332900</t>
  </si>
  <si>
    <t>G332900001</t>
  </si>
  <si>
    <t>G333</t>
  </si>
  <si>
    <t>G333270</t>
  </si>
  <si>
    <t>G333270001</t>
  </si>
  <si>
    <t>G4</t>
  </si>
  <si>
    <t>G40</t>
  </si>
  <si>
    <t>G400000000</t>
  </si>
  <si>
    <t>CÓDIGO
RUBRO</t>
  </si>
  <si>
    <t>NOMBRE
RUBRO</t>
  </si>
  <si>
    <t>APROPIACION
VIGENCIA
(APR)</t>
  </si>
  <si>
    <t>SALDO
DISPONIBILIDADES
(CDP-COM)</t>
  </si>
  <si>
    <t>COMPROMISOS
REGISTRADOS
(COMP)</t>
  </si>
  <si>
    <t>SALDO
COMPROMISOS
(COMP-GIRO)</t>
  </si>
  <si>
    <t>EJECUCIÓN
PRESUPUESTO
(GIRO)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</si>
</sst>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0" fontId="37" fillId="33" borderId="11" xfId="0" applyNumberFormat="1" applyFont="1" applyFill="1" applyBorder="1" applyAlignment="1">
      <alignment horizontal="center" vertical="center" wrapText="1"/>
    </xf>
    <xf numFmtId="38" fontId="37" fillId="33" borderId="11" xfId="0" applyNumberFormat="1" applyFont="1" applyFill="1" applyBorder="1" applyAlignment="1">
      <alignment horizontal="center" vertical="center" wrapText="1"/>
    </xf>
    <xf numFmtId="38" fontId="37" fillId="33" borderId="11" xfId="0" applyNumberFormat="1" applyFont="1" applyFill="1" applyBorder="1" applyAlignment="1">
      <alignment horizontal="center" wrapText="1"/>
    </xf>
    <xf numFmtId="0" fontId="38" fillId="34" borderId="10" xfId="0" applyNumberFormat="1" applyFont="1" applyFill="1" applyBorder="1" applyAlignment="1" quotePrefix="1">
      <alignment/>
    </xf>
    <xf numFmtId="0" fontId="38" fillId="34" borderId="11" xfId="0" applyNumberFormat="1" applyFont="1" applyFill="1" applyBorder="1" applyAlignment="1" quotePrefix="1">
      <alignment/>
    </xf>
    <xf numFmtId="40" fontId="38" fillId="34" borderId="11" xfId="0" applyNumberFormat="1" applyFont="1" applyFill="1" applyBorder="1" applyAlignment="1">
      <alignment/>
    </xf>
    <xf numFmtId="0" fontId="39" fillId="0" borderId="10" xfId="0" applyNumberFormat="1" applyFont="1" applyFill="1" applyBorder="1" applyAlignment="1" quotePrefix="1">
      <alignment/>
    </xf>
    <xf numFmtId="0" fontId="39" fillId="0" borderId="11" xfId="0" applyNumberFormat="1" applyFont="1" applyFill="1" applyBorder="1" applyAlignment="1" quotePrefix="1">
      <alignment/>
    </xf>
    <xf numFmtId="40" fontId="39" fillId="0" borderId="11" xfId="0" applyNumberFormat="1" applyFont="1" applyFill="1" applyBorder="1" applyAlignment="1">
      <alignment/>
    </xf>
    <xf numFmtId="0" fontId="38" fillId="16" borderId="10" xfId="0" applyNumberFormat="1" applyFont="1" applyFill="1" applyBorder="1" applyAlignment="1" quotePrefix="1">
      <alignment/>
    </xf>
    <xf numFmtId="0" fontId="38" fillId="16" borderId="11" xfId="0" applyNumberFormat="1" applyFont="1" applyFill="1" applyBorder="1" applyAlignment="1" quotePrefix="1">
      <alignment/>
    </xf>
    <xf numFmtId="40" fontId="38" fillId="16" borderId="11" xfId="0" applyNumberFormat="1" applyFont="1" applyFill="1" applyBorder="1" applyAlignment="1">
      <alignment/>
    </xf>
    <xf numFmtId="0" fontId="38" fillId="10" borderId="10" xfId="0" applyNumberFormat="1" applyFont="1" applyFill="1" applyBorder="1" applyAlignment="1" quotePrefix="1">
      <alignment/>
    </xf>
    <xf numFmtId="0" fontId="38" fillId="10" borderId="11" xfId="0" applyNumberFormat="1" applyFont="1" applyFill="1" applyBorder="1" applyAlignment="1" quotePrefix="1">
      <alignment/>
    </xf>
    <xf numFmtId="40" fontId="38" fillId="10" borderId="11" xfId="0" applyNumberFormat="1" applyFont="1" applyFill="1" applyBorder="1" applyAlignment="1">
      <alignment/>
    </xf>
    <xf numFmtId="0" fontId="38" fillId="4" borderId="10" xfId="0" applyNumberFormat="1" applyFont="1" applyFill="1" applyBorder="1" applyAlignment="1" quotePrefix="1">
      <alignment/>
    </xf>
    <xf numFmtId="0" fontId="38" fillId="4" borderId="11" xfId="0" applyNumberFormat="1" applyFont="1" applyFill="1" applyBorder="1" applyAlignment="1" quotePrefix="1">
      <alignment/>
    </xf>
    <xf numFmtId="40" fontId="38" fillId="4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G390" totalsRowShown="0">
  <autoFilter ref="A1:G390"/>
  <tableColumns count="7">
    <tableColumn id="1" name="CÓDIGO_x000A_RUBRO"/>
    <tableColumn id="2" name="NOMBRE_x000A_RUBRO"/>
    <tableColumn id="8" name="APROPIACION_x000A_VIGENCIA_x000A_(APR)"/>
    <tableColumn id="11" name="SALDO_x000A_DISPONIBILIDADES_x000A_(CDP-COM)"/>
    <tableColumn id="12" name="COMPROMISOS_x000A_REGISTRADOS_x000A_(COMP)"/>
    <tableColumn id="13" name="SALDO_x000A_COMPROMISOS_x000A_(COMP-GIRO)"/>
    <tableColumn id="14" name="EJECUCIÓN_x000A_PRESUPUESTO_x000A_(GIRO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1">
      <pane xSplit="2" ySplit="1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" sqref="E3"/>
    </sheetView>
  </sheetViews>
  <sheetFormatPr defaultColWidth="0" defaultRowHeight="15" zeroHeight="1" outlineLevelCol="1"/>
  <cols>
    <col min="1" max="1" width="22.7109375" style="0" bestFit="1" customWidth="1"/>
    <col min="2" max="2" width="47.140625" style="0" bestFit="1" customWidth="1"/>
    <col min="3" max="3" width="18.7109375" style="1" customWidth="1"/>
    <col min="4" max="4" width="18.7109375" style="1" hidden="1" customWidth="1" outlineLevel="1"/>
    <col min="5" max="5" width="18.7109375" style="1" customWidth="1" collapsed="1"/>
    <col min="6" max="6" width="18.7109375" style="1" hidden="1" customWidth="1" outlineLevel="1"/>
    <col min="7" max="7" width="18.7109375" style="1" customWidth="1" collapsed="1"/>
    <col min="8" max="16384" width="11.421875" style="0" hidden="1" customWidth="1"/>
  </cols>
  <sheetData>
    <row r="1" spans="1:7" ht="39">
      <c r="A1" s="2" t="s">
        <v>733</v>
      </c>
      <c r="B1" s="3" t="s">
        <v>734</v>
      </c>
      <c r="C1" s="4" t="s">
        <v>735</v>
      </c>
      <c r="D1" s="5" t="s">
        <v>736</v>
      </c>
      <c r="E1" s="4" t="s">
        <v>737</v>
      </c>
      <c r="F1" s="5" t="s">
        <v>738</v>
      </c>
      <c r="G1" s="4" t="s">
        <v>739</v>
      </c>
    </row>
    <row r="2" spans="1:7" ht="15">
      <c r="A2" s="6" t="s">
        <v>0</v>
      </c>
      <c r="B2" s="7" t="s">
        <v>1</v>
      </c>
      <c r="C2" s="8">
        <v>959150583618</v>
      </c>
      <c r="D2" s="8">
        <f>'Ppto 2012'!$C2-'Ppto 2012'!$E2</f>
        <v>11552563012.089966</v>
      </c>
      <c r="E2" s="8">
        <v>947598020605.91</v>
      </c>
      <c r="F2" s="8">
        <f>'Ppto 2012'!$E2-'Ppto 2012'!$G2</f>
        <v>0</v>
      </c>
      <c r="G2" s="8">
        <v>947598020605.91</v>
      </c>
    </row>
    <row r="3" spans="1:7" ht="15">
      <c r="A3" s="6" t="s">
        <v>346</v>
      </c>
      <c r="B3" s="7" t="s">
        <v>2</v>
      </c>
      <c r="C3" s="8">
        <v>19518279329</v>
      </c>
      <c r="D3" s="8">
        <f>'Ppto 2012'!$C3-'Ppto 2012'!$E3</f>
        <v>0</v>
      </c>
      <c r="E3" s="8">
        <v>19518279329</v>
      </c>
      <c r="F3" s="8">
        <f>'Ppto 2012'!$E3-'Ppto 2012'!$G3</f>
        <v>0</v>
      </c>
      <c r="G3" s="8">
        <v>19518279329</v>
      </c>
    </row>
    <row r="4" spans="1:7" ht="15">
      <c r="A4" s="9" t="s">
        <v>347</v>
      </c>
      <c r="B4" s="10" t="s">
        <v>2</v>
      </c>
      <c r="C4" s="11">
        <v>19518279329</v>
      </c>
      <c r="D4" s="11">
        <f>'Ppto 2012'!$C4-'Ppto 2012'!$E4</f>
        <v>0</v>
      </c>
      <c r="E4" s="11">
        <v>19518279329</v>
      </c>
      <c r="F4" s="11">
        <f>'Ppto 2012'!$E4-'Ppto 2012'!$G4</f>
        <v>0</v>
      </c>
      <c r="G4" s="11">
        <v>19518279329</v>
      </c>
    </row>
    <row r="5" spans="1:7" ht="15">
      <c r="A5" s="6" t="s">
        <v>348</v>
      </c>
      <c r="B5" s="7" t="s">
        <v>3</v>
      </c>
      <c r="C5" s="8">
        <v>939632304289</v>
      </c>
      <c r="D5" s="8">
        <f>'Ppto 2012'!$C5-'Ppto 2012'!$E5</f>
        <v>11552563012.089966</v>
      </c>
      <c r="E5" s="8">
        <v>928079741276.91</v>
      </c>
      <c r="F5" s="8">
        <f>'Ppto 2012'!$E5-'Ppto 2012'!$G5</f>
        <v>0</v>
      </c>
      <c r="G5" s="8">
        <v>928079741276.91</v>
      </c>
    </row>
    <row r="6" spans="1:7" ht="15">
      <c r="A6" s="6" t="s">
        <v>349</v>
      </c>
      <c r="B6" s="7" t="s">
        <v>4</v>
      </c>
      <c r="C6" s="8">
        <v>495905637183</v>
      </c>
      <c r="D6" s="8">
        <f>'Ppto 2012'!$C6-'Ppto 2012'!$E6</f>
        <v>5678181367.080017</v>
      </c>
      <c r="E6" s="8">
        <v>490227455815.92</v>
      </c>
      <c r="F6" s="8">
        <f>'Ppto 2012'!$E6-'Ppto 2012'!$G6</f>
        <v>0</v>
      </c>
      <c r="G6" s="8">
        <v>490227455815.92</v>
      </c>
    </row>
    <row r="7" spans="1:7" ht="15">
      <c r="A7" s="12" t="s">
        <v>350</v>
      </c>
      <c r="B7" s="13" t="s">
        <v>5</v>
      </c>
      <c r="C7" s="14">
        <v>430933927565</v>
      </c>
      <c r="D7" s="14">
        <f>'Ppto 2012'!$C7-'Ppto 2012'!$E7</f>
        <v>3944311835.23999</v>
      </c>
      <c r="E7" s="14">
        <v>426989615729.76</v>
      </c>
      <c r="F7" s="14">
        <f>'Ppto 2012'!$E7-'Ppto 2012'!$G7</f>
        <v>0</v>
      </c>
      <c r="G7" s="14">
        <v>426989615729.76</v>
      </c>
    </row>
    <row r="8" spans="1:7" ht="15">
      <c r="A8" s="15" t="s">
        <v>351</v>
      </c>
      <c r="B8" s="16" t="s">
        <v>6</v>
      </c>
      <c r="C8" s="17">
        <v>255245674982</v>
      </c>
      <c r="D8" s="17">
        <f>'Ppto 2012'!$C8-'Ppto 2012'!$E8</f>
        <v>1006247503.8900146</v>
      </c>
      <c r="E8" s="17">
        <v>254239427478.11</v>
      </c>
      <c r="F8" s="17">
        <f>'Ppto 2012'!$E8-'Ppto 2012'!$G8</f>
        <v>0</v>
      </c>
      <c r="G8" s="17">
        <v>254239427478.11</v>
      </c>
    </row>
    <row r="9" spans="1:7" ht="15">
      <c r="A9" s="18" t="s">
        <v>352</v>
      </c>
      <c r="B9" s="19" t="s">
        <v>7</v>
      </c>
      <c r="C9" s="20">
        <v>215319053428</v>
      </c>
      <c r="D9" s="20">
        <f>'Ppto 2012'!$C9-'Ppto 2012'!$E9</f>
        <v>194074340.23999023</v>
      </c>
      <c r="E9" s="20">
        <v>215124979087.76</v>
      </c>
      <c r="F9" s="20">
        <f>'Ppto 2012'!$E9-'Ppto 2012'!$G9</f>
        <v>0</v>
      </c>
      <c r="G9" s="20">
        <v>215124979087.76</v>
      </c>
    </row>
    <row r="10" spans="1:7" ht="15">
      <c r="A10" s="9" t="s">
        <v>353</v>
      </c>
      <c r="B10" s="10" t="s">
        <v>8</v>
      </c>
      <c r="C10" s="11">
        <v>215319053428</v>
      </c>
      <c r="D10" s="11">
        <f>'Ppto 2012'!$C10-'Ppto 2012'!$E10</f>
        <v>194074340.23999023</v>
      </c>
      <c r="E10" s="11">
        <v>215124979087.76</v>
      </c>
      <c r="F10" s="11">
        <f>'Ppto 2012'!$E10-'Ppto 2012'!$G10</f>
        <v>0</v>
      </c>
      <c r="G10" s="11">
        <v>215124979087.76</v>
      </c>
    </row>
    <row r="11" spans="1:7" ht="15">
      <c r="A11" s="18" t="s">
        <v>354</v>
      </c>
      <c r="B11" s="19" t="s">
        <v>9</v>
      </c>
      <c r="C11" s="20">
        <v>38630996568</v>
      </c>
      <c r="D11" s="20">
        <f>'Ppto 2012'!$C11-'Ppto 2012'!$E11</f>
        <v>787006287.5599976</v>
      </c>
      <c r="E11" s="20">
        <v>37843990280.44</v>
      </c>
      <c r="F11" s="20">
        <f>'Ppto 2012'!$E11-'Ppto 2012'!$G11</f>
        <v>0</v>
      </c>
      <c r="G11" s="20">
        <v>37843990280.44</v>
      </c>
    </row>
    <row r="12" spans="1:7" ht="15">
      <c r="A12" s="9" t="s">
        <v>355</v>
      </c>
      <c r="B12" s="10" t="s">
        <v>10</v>
      </c>
      <c r="C12" s="11">
        <v>38630996568</v>
      </c>
      <c r="D12" s="11">
        <f>'Ppto 2012'!$C12-'Ppto 2012'!$E12</f>
        <v>787006287.5599976</v>
      </c>
      <c r="E12" s="11">
        <v>37843990280.44</v>
      </c>
      <c r="F12" s="11">
        <f>'Ppto 2012'!$E12-'Ppto 2012'!$G12</f>
        <v>0</v>
      </c>
      <c r="G12" s="11">
        <v>37843990280.44</v>
      </c>
    </row>
    <row r="13" spans="1:7" ht="15">
      <c r="A13" s="18" t="s">
        <v>356</v>
      </c>
      <c r="B13" s="19" t="s">
        <v>11</v>
      </c>
      <c r="C13" s="20">
        <v>1295624986</v>
      </c>
      <c r="D13" s="20">
        <f>'Ppto 2012'!$C13-'Ppto 2012'!$E13</f>
        <v>25166876.089999914</v>
      </c>
      <c r="E13" s="20">
        <v>1270458109.91</v>
      </c>
      <c r="F13" s="20">
        <f>'Ppto 2012'!$E13-'Ppto 2012'!$G13</f>
        <v>0</v>
      </c>
      <c r="G13" s="20">
        <v>1270458109.91</v>
      </c>
    </row>
    <row r="14" spans="1:7" ht="15">
      <c r="A14" s="9" t="s">
        <v>357</v>
      </c>
      <c r="B14" s="10" t="s">
        <v>12</v>
      </c>
      <c r="C14" s="11">
        <v>1295624986</v>
      </c>
      <c r="D14" s="11">
        <f>'Ppto 2012'!$C14-'Ppto 2012'!$E14</f>
        <v>25166876.089999914</v>
      </c>
      <c r="E14" s="11">
        <v>1270458109.91</v>
      </c>
      <c r="F14" s="11">
        <f>'Ppto 2012'!$E14-'Ppto 2012'!$G14</f>
        <v>0</v>
      </c>
      <c r="G14" s="11">
        <v>1270458109.91</v>
      </c>
    </row>
    <row r="15" spans="1:7" ht="15">
      <c r="A15" s="15" t="s">
        <v>358</v>
      </c>
      <c r="B15" s="16" t="s">
        <v>13</v>
      </c>
      <c r="C15" s="17">
        <v>156187454613</v>
      </c>
      <c r="D15" s="17">
        <f>'Ppto 2012'!$C15-'Ppto 2012'!$E15</f>
        <v>2395951889.1099854</v>
      </c>
      <c r="E15" s="17">
        <v>153791502723.89</v>
      </c>
      <c r="F15" s="17">
        <f>'Ppto 2012'!$E15-'Ppto 2012'!$G15</f>
        <v>0</v>
      </c>
      <c r="G15" s="17">
        <v>153791502723.89</v>
      </c>
    </row>
    <row r="16" spans="1:7" ht="15">
      <c r="A16" s="18" t="s">
        <v>359</v>
      </c>
      <c r="B16" s="19" t="s">
        <v>13</v>
      </c>
      <c r="C16" s="20">
        <v>156187454613</v>
      </c>
      <c r="D16" s="20">
        <f>'Ppto 2012'!$C16-'Ppto 2012'!$E16</f>
        <v>2395951889.1099854</v>
      </c>
      <c r="E16" s="20">
        <v>153791502723.89</v>
      </c>
      <c r="F16" s="20">
        <f>'Ppto 2012'!$E16-'Ppto 2012'!$G16</f>
        <v>0</v>
      </c>
      <c r="G16" s="20">
        <v>153791502723.89</v>
      </c>
    </row>
    <row r="17" spans="1:7" ht="15">
      <c r="A17" s="9" t="s">
        <v>360</v>
      </c>
      <c r="B17" s="10" t="s">
        <v>14</v>
      </c>
      <c r="C17" s="11">
        <v>156187454613</v>
      </c>
      <c r="D17" s="11">
        <f>'Ppto 2012'!$C17-'Ppto 2012'!$E17</f>
        <v>2395951889.1099854</v>
      </c>
      <c r="E17" s="11">
        <v>153791502723.89</v>
      </c>
      <c r="F17" s="11">
        <f>'Ppto 2012'!$E17-'Ppto 2012'!$G17</f>
        <v>0</v>
      </c>
      <c r="G17" s="11">
        <v>153791502723.89</v>
      </c>
    </row>
    <row r="18" spans="1:7" ht="15">
      <c r="A18" s="15" t="s">
        <v>361</v>
      </c>
      <c r="B18" s="16" t="s">
        <v>15</v>
      </c>
      <c r="C18" s="17">
        <v>19500797969.999996</v>
      </c>
      <c r="D18" s="17">
        <f>'Ppto 2012'!$C18-'Ppto 2012'!$E18</f>
        <v>542112442.2399979</v>
      </c>
      <c r="E18" s="17">
        <v>18958685527.76</v>
      </c>
      <c r="F18" s="17">
        <f>'Ppto 2012'!$E18-'Ppto 2012'!$G18</f>
        <v>0</v>
      </c>
      <c r="G18" s="17">
        <v>18958685527.76</v>
      </c>
    </row>
    <row r="19" spans="1:7" ht="15">
      <c r="A19" s="9" t="s">
        <v>362</v>
      </c>
      <c r="B19" s="10" t="s">
        <v>16</v>
      </c>
      <c r="C19" s="11">
        <v>10406359086.07</v>
      </c>
      <c r="D19" s="11">
        <f>'Ppto 2012'!$C19-'Ppto 2012'!$E19</f>
        <v>227010197.4699993</v>
      </c>
      <c r="E19" s="11">
        <v>10179348888.6</v>
      </c>
      <c r="F19" s="11">
        <f>'Ppto 2012'!$E19-'Ppto 2012'!$G19</f>
        <v>0</v>
      </c>
      <c r="G19" s="11">
        <v>10179348888.6</v>
      </c>
    </row>
    <row r="20" spans="1:7" ht="15">
      <c r="A20" s="9" t="s">
        <v>363</v>
      </c>
      <c r="B20" s="10" t="s">
        <v>17</v>
      </c>
      <c r="C20" s="11">
        <v>3363103645.76</v>
      </c>
      <c r="D20" s="11">
        <f>'Ppto 2012'!$C20-'Ppto 2012'!$E20</f>
        <v>91362158.79000044</v>
      </c>
      <c r="E20" s="11">
        <v>3271741486.97</v>
      </c>
      <c r="F20" s="11">
        <f>'Ppto 2012'!$E20-'Ppto 2012'!$G20</f>
        <v>0</v>
      </c>
      <c r="G20" s="11">
        <v>3271741486.97</v>
      </c>
    </row>
    <row r="21" spans="1:7" ht="15">
      <c r="A21" s="9" t="s">
        <v>364</v>
      </c>
      <c r="B21" s="10" t="s">
        <v>18</v>
      </c>
      <c r="C21" s="11">
        <v>5731335238.17</v>
      </c>
      <c r="D21" s="11">
        <f>'Ppto 2012'!$C21-'Ppto 2012'!$E21</f>
        <v>223740085.9800005</v>
      </c>
      <c r="E21" s="11">
        <v>5507595152.19</v>
      </c>
      <c r="F21" s="11">
        <f>'Ppto 2012'!$E21-'Ppto 2012'!$G21</f>
        <v>0</v>
      </c>
      <c r="G21" s="11">
        <v>5507595152.19</v>
      </c>
    </row>
    <row r="22" spans="1:7" ht="15">
      <c r="A22" s="12" t="s">
        <v>365</v>
      </c>
      <c r="B22" s="13" t="s">
        <v>19</v>
      </c>
      <c r="C22" s="14">
        <v>2515693232</v>
      </c>
      <c r="D22" s="14">
        <f>'Ppto 2012'!$C22-'Ppto 2012'!$E22</f>
        <v>168097038.26000023</v>
      </c>
      <c r="E22" s="14">
        <v>2347596193.74</v>
      </c>
      <c r="F22" s="14">
        <f>'Ppto 2012'!$E22-'Ppto 2012'!$G22</f>
        <v>0</v>
      </c>
      <c r="G22" s="14">
        <v>2347596193.74</v>
      </c>
    </row>
    <row r="23" spans="1:7" ht="15">
      <c r="A23" s="9" t="s">
        <v>366</v>
      </c>
      <c r="B23" s="10" t="s">
        <v>20</v>
      </c>
      <c r="C23" s="11">
        <v>369653000</v>
      </c>
      <c r="D23" s="11">
        <f>'Ppto 2012'!$C23-'Ppto 2012'!$E23</f>
        <v>47736000</v>
      </c>
      <c r="E23" s="11">
        <v>321917000</v>
      </c>
      <c r="F23" s="11">
        <f>'Ppto 2012'!$E23-'Ppto 2012'!$G23</f>
        <v>0</v>
      </c>
      <c r="G23" s="11">
        <v>321917000</v>
      </c>
    </row>
    <row r="24" spans="1:7" ht="15">
      <c r="A24" s="9" t="s">
        <v>367</v>
      </c>
      <c r="B24" s="10" t="s">
        <v>21</v>
      </c>
      <c r="C24" s="11">
        <v>2146040232</v>
      </c>
      <c r="D24" s="11">
        <f>'Ppto 2012'!$C24-'Ppto 2012'!$E24</f>
        <v>120361038.25999999</v>
      </c>
      <c r="E24" s="11">
        <v>2025679193.74</v>
      </c>
      <c r="F24" s="11">
        <f>'Ppto 2012'!$E24-'Ppto 2012'!$G24</f>
        <v>0</v>
      </c>
      <c r="G24" s="11">
        <v>2025679193.74</v>
      </c>
    </row>
    <row r="25" spans="1:7" ht="15">
      <c r="A25" s="12" t="s">
        <v>368</v>
      </c>
      <c r="B25" s="13" t="s">
        <v>22</v>
      </c>
      <c r="C25" s="14">
        <v>62456016386</v>
      </c>
      <c r="D25" s="14">
        <f>'Ppto 2012'!$C25-'Ppto 2012'!$E25</f>
        <v>1565772493.5800018</v>
      </c>
      <c r="E25" s="14">
        <v>60890243892.42</v>
      </c>
      <c r="F25" s="14">
        <f>'Ppto 2012'!$E25-'Ppto 2012'!$G25</f>
        <v>0</v>
      </c>
      <c r="G25" s="14">
        <v>60890243892.42</v>
      </c>
    </row>
    <row r="26" spans="1:7" ht="15" hidden="1">
      <c r="A26" s="9" t="s">
        <v>369</v>
      </c>
      <c r="B26" s="10" t="s">
        <v>23</v>
      </c>
      <c r="C26" s="11">
        <v>0</v>
      </c>
      <c r="D26" s="11">
        <f>'Ppto 2012'!$C26-'Ppto 2012'!$E26</f>
        <v>0</v>
      </c>
      <c r="E26" s="11">
        <v>0</v>
      </c>
      <c r="F26" s="11">
        <f>'Ppto 2012'!$E26-'Ppto 2012'!$G26</f>
        <v>0</v>
      </c>
      <c r="G26" s="11">
        <v>0</v>
      </c>
    </row>
    <row r="27" spans="1:7" ht="15" hidden="1">
      <c r="A27" s="9" t="s">
        <v>370</v>
      </c>
      <c r="B27" s="10" t="s">
        <v>24</v>
      </c>
      <c r="C27" s="11">
        <v>0</v>
      </c>
      <c r="D27" s="11">
        <f>'Ppto 2012'!$C27-'Ppto 2012'!$E27</f>
        <v>0</v>
      </c>
      <c r="E27" s="11">
        <v>0</v>
      </c>
      <c r="F27" s="11">
        <f>'Ppto 2012'!$E27-'Ppto 2012'!$G27</f>
        <v>0</v>
      </c>
      <c r="G27" s="11">
        <v>0</v>
      </c>
    </row>
    <row r="28" spans="1:7" ht="15">
      <c r="A28" s="9" t="s">
        <v>371</v>
      </c>
      <c r="B28" s="10" t="s">
        <v>22</v>
      </c>
      <c r="C28" s="11">
        <v>3000000000</v>
      </c>
      <c r="D28" s="11">
        <f>'Ppto 2012'!$C28-'Ppto 2012'!$E28</f>
        <v>1565974021.58</v>
      </c>
      <c r="E28" s="11">
        <v>1434025978.42</v>
      </c>
      <c r="F28" s="11">
        <f>'Ppto 2012'!$E28-'Ppto 2012'!$G28</f>
        <v>0</v>
      </c>
      <c r="G28" s="11">
        <v>1434025978.42</v>
      </c>
    </row>
    <row r="29" spans="1:7" ht="15" hidden="1">
      <c r="A29" s="9" t="s">
        <v>372</v>
      </c>
      <c r="B29" s="10" t="s">
        <v>25</v>
      </c>
      <c r="C29" s="11">
        <v>0</v>
      </c>
      <c r="D29" s="11">
        <f>'Ppto 2012'!$C29-'Ppto 2012'!$E29</f>
        <v>0</v>
      </c>
      <c r="E29" s="11">
        <v>0</v>
      </c>
      <c r="F29" s="11">
        <f>'Ppto 2012'!$E29-'Ppto 2012'!$G29</f>
        <v>0</v>
      </c>
      <c r="G29" s="11">
        <v>0</v>
      </c>
    </row>
    <row r="30" spans="1:7" ht="15">
      <c r="A30" s="9" t="s">
        <v>373</v>
      </c>
      <c r="B30" s="10" t="s">
        <v>26</v>
      </c>
      <c r="C30" s="11">
        <v>59456016386</v>
      </c>
      <c r="D30" s="11">
        <f>'Ppto 2012'!$C30-'Ppto 2012'!$E30</f>
        <v>-201528</v>
      </c>
      <c r="E30" s="11">
        <v>59456217914</v>
      </c>
      <c r="F30" s="11">
        <f>'Ppto 2012'!$E30-'Ppto 2012'!$G30</f>
        <v>0</v>
      </c>
      <c r="G30" s="11">
        <v>59456217914</v>
      </c>
    </row>
    <row r="31" spans="1:7" ht="15">
      <c r="A31" s="6" t="s">
        <v>374</v>
      </c>
      <c r="B31" s="7" t="s">
        <v>27</v>
      </c>
      <c r="C31" s="8">
        <v>113186256001</v>
      </c>
      <c r="D31" s="8">
        <f>'Ppto 2012'!$C31-'Ppto 2012'!$E31</f>
        <v>905960540.0099945</v>
      </c>
      <c r="E31" s="8">
        <v>112280295460.99</v>
      </c>
      <c r="F31" s="8">
        <f>'Ppto 2012'!$E31-'Ppto 2012'!$G31</f>
        <v>0</v>
      </c>
      <c r="G31" s="8">
        <v>112280295460.99</v>
      </c>
    </row>
    <row r="32" spans="1:7" ht="15">
      <c r="A32" s="12" t="s">
        <v>375</v>
      </c>
      <c r="B32" s="13" t="s">
        <v>28</v>
      </c>
      <c r="C32" s="14">
        <v>59127834706</v>
      </c>
      <c r="D32" s="14">
        <f>'Ppto 2012'!$C32-'Ppto 2012'!$E32</f>
        <v>0.12999725341796875</v>
      </c>
      <c r="E32" s="14">
        <v>59127834705.87</v>
      </c>
      <c r="F32" s="14">
        <f>'Ppto 2012'!$E32-'Ppto 2012'!$G32</f>
        <v>0</v>
      </c>
      <c r="G32" s="14">
        <v>59127834705.87</v>
      </c>
    </row>
    <row r="33" spans="1:7" ht="15" hidden="1">
      <c r="A33" s="9" t="s">
        <v>376</v>
      </c>
      <c r="B33" s="10" t="s">
        <v>29</v>
      </c>
      <c r="C33" s="11">
        <v>0</v>
      </c>
      <c r="D33" s="11">
        <f>'Ppto 2012'!$C33-'Ppto 2012'!$E33</f>
        <v>0</v>
      </c>
      <c r="E33" s="11">
        <v>0</v>
      </c>
      <c r="F33" s="11">
        <f>'Ppto 2012'!$E33-'Ppto 2012'!$G33</f>
        <v>0</v>
      </c>
      <c r="G33" s="11">
        <v>0</v>
      </c>
    </row>
    <row r="34" spans="1:7" ht="15">
      <c r="A34" s="9" t="s">
        <v>377</v>
      </c>
      <c r="B34" s="10" t="s">
        <v>30</v>
      </c>
      <c r="C34" s="11">
        <v>59127834706</v>
      </c>
      <c r="D34" s="11">
        <f>'Ppto 2012'!$C34-'Ppto 2012'!$E34</f>
        <v>0.12999725341796875</v>
      </c>
      <c r="E34" s="11">
        <v>59127834705.87</v>
      </c>
      <c r="F34" s="11">
        <f>'Ppto 2012'!$E34-'Ppto 2012'!$G34</f>
        <v>0</v>
      </c>
      <c r="G34" s="11">
        <v>59127834705.87</v>
      </c>
    </row>
    <row r="35" spans="1:7" ht="15">
      <c r="A35" s="12" t="s">
        <v>378</v>
      </c>
      <c r="B35" s="13" t="s">
        <v>31</v>
      </c>
      <c r="C35" s="14">
        <v>822062898</v>
      </c>
      <c r="D35" s="14">
        <f>'Ppto 2012'!$C35-'Ppto 2012'!$E35</f>
        <v>0</v>
      </c>
      <c r="E35" s="14">
        <v>822062898</v>
      </c>
      <c r="F35" s="14">
        <f>'Ppto 2012'!$E35-'Ppto 2012'!$G35</f>
        <v>0</v>
      </c>
      <c r="G35" s="14">
        <v>822062898</v>
      </c>
    </row>
    <row r="36" spans="1:7" ht="15">
      <c r="A36" s="9" t="s">
        <v>379</v>
      </c>
      <c r="B36" s="10" t="s">
        <v>31</v>
      </c>
      <c r="C36" s="11">
        <v>822062898</v>
      </c>
      <c r="D36" s="11">
        <f>'Ppto 2012'!$C36-'Ppto 2012'!$E36</f>
        <v>0</v>
      </c>
      <c r="E36" s="11">
        <v>822062898</v>
      </c>
      <c r="F36" s="11">
        <f>'Ppto 2012'!$E36-'Ppto 2012'!$G36</f>
        <v>0</v>
      </c>
      <c r="G36" s="11">
        <v>822062898</v>
      </c>
    </row>
    <row r="37" spans="1:7" ht="15" hidden="1">
      <c r="A37" s="12" t="s">
        <v>380</v>
      </c>
      <c r="B37" s="13" t="s">
        <v>32</v>
      </c>
      <c r="C37" s="14">
        <v>0</v>
      </c>
      <c r="D37" s="14">
        <f>'Ppto 2012'!$C37-'Ppto 2012'!$E37</f>
        <v>0</v>
      </c>
      <c r="E37" s="14">
        <v>0</v>
      </c>
      <c r="F37" s="14">
        <f>'Ppto 2012'!$E37-'Ppto 2012'!$G37</f>
        <v>0</v>
      </c>
      <c r="G37" s="14">
        <v>0</v>
      </c>
    </row>
    <row r="38" spans="1:7" ht="15" hidden="1">
      <c r="A38" s="15" t="s">
        <v>381</v>
      </c>
      <c r="B38" s="16" t="s">
        <v>32</v>
      </c>
      <c r="C38" s="17">
        <v>0</v>
      </c>
      <c r="D38" s="17">
        <f>'Ppto 2012'!$C38-'Ppto 2012'!$E38</f>
        <v>0</v>
      </c>
      <c r="E38" s="17">
        <v>0</v>
      </c>
      <c r="F38" s="17">
        <f>'Ppto 2012'!$E38-'Ppto 2012'!$G38</f>
        <v>0</v>
      </c>
      <c r="G38" s="17">
        <v>0</v>
      </c>
    </row>
    <row r="39" spans="1:7" ht="15" hidden="1">
      <c r="A39" s="9" t="s">
        <v>382</v>
      </c>
      <c r="B39" s="10" t="s">
        <v>32</v>
      </c>
      <c r="C39" s="11">
        <v>0</v>
      </c>
      <c r="D39" s="11">
        <f>'Ppto 2012'!$C39-'Ppto 2012'!$E39</f>
        <v>0</v>
      </c>
      <c r="E39" s="11">
        <v>0</v>
      </c>
      <c r="F39" s="11">
        <f>'Ppto 2012'!$E39-'Ppto 2012'!$G39</f>
        <v>0</v>
      </c>
      <c r="G39" s="11">
        <v>0</v>
      </c>
    </row>
    <row r="40" spans="1:7" ht="15" hidden="1">
      <c r="A40" s="12" t="s">
        <v>383</v>
      </c>
      <c r="B40" s="13" t="s">
        <v>33</v>
      </c>
      <c r="C40" s="14">
        <v>0</v>
      </c>
      <c r="D40" s="14">
        <f>'Ppto 2012'!$C40-'Ppto 2012'!$E40</f>
        <v>0</v>
      </c>
      <c r="E40" s="14">
        <v>0</v>
      </c>
      <c r="F40" s="14">
        <f>'Ppto 2012'!$E40-'Ppto 2012'!$G40</f>
        <v>0</v>
      </c>
      <c r="G40" s="14">
        <v>0</v>
      </c>
    </row>
    <row r="41" spans="1:7" ht="15">
      <c r="A41" s="12" t="s">
        <v>384</v>
      </c>
      <c r="B41" s="13" t="s">
        <v>34</v>
      </c>
      <c r="C41" s="14">
        <v>15218215778</v>
      </c>
      <c r="D41" s="14">
        <f>'Ppto 2012'!$C41-'Ppto 2012'!$E41</f>
        <v>905960540.2999992</v>
      </c>
      <c r="E41" s="14">
        <v>14312255237.7</v>
      </c>
      <c r="F41" s="14">
        <f>'Ppto 2012'!$E41-'Ppto 2012'!$G41</f>
        <v>0</v>
      </c>
      <c r="G41" s="14">
        <v>14312255237.7</v>
      </c>
    </row>
    <row r="42" spans="1:7" ht="15">
      <c r="A42" s="15" t="s">
        <v>385</v>
      </c>
      <c r="B42" s="16" t="s">
        <v>34</v>
      </c>
      <c r="C42" s="17">
        <v>15218215778</v>
      </c>
      <c r="D42" s="17">
        <f>'Ppto 2012'!$C42-'Ppto 2012'!$E42</f>
        <v>905960540.2999992</v>
      </c>
      <c r="E42" s="17">
        <v>14312255237.7</v>
      </c>
      <c r="F42" s="17">
        <f>'Ppto 2012'!$E42-'Ppto 2012'!$G42</f>
        <v>0</v>
      </c>
      <c r="G42" s="17">
        <v>14312255237.7</v>
      </c>
    </row>
    <row r="43" spans="1:7" ht="15">
      <c r="A43" s="9" t="s">
        <v>386</v>
      </c>
      <c r="B43" s="10" t="s">
        <v>35</v>
      </c>
      <c r="C43" s="11">
        <v>14632231203</v>
      </c>
      <c r="D43" s="11">
        <f>'Ppto 2012'!$C43-'Ppto 2012'!$E43</f>
        <v>905960540.2800007</v>
      </c>
      <c r="E43" s="11">
        <v>13726270662.72</v>
      </c>
      <c r="F43" s="11">
        <f>'Ppto 2012'!$E43-'Ppto 2012'!$G43</f>
        <v>0</v>
      </c>
      <c r="G43" s="11">
        <v>13726270662.72</v>
      </c>
    </row>
    <row r="44" spans="1:7" ht="15">
      <c r="A44" s="9" t="s">
        <v>387</v>
      </c>
      <c r="B44" s="10" t="s">
        <v>34</v>
      </c>
      <c r="C44" s="11">
        <v>585984575</v>
      </c>
      <c r="D44" s="11">
        <f>'Ppto 2012'!$C44-'Ppto 2012'!$E44</f>
        <v>0.019999980926513672</v>
      </c>
      <c r="E44" s="11">
        <v>585984574.98</v>
      </c>
      <c r="F44" s="11">
        <f>'Ppto 2012'!$E44-'Ppto 2012'!$G44</f>
        <v>0</v>
      </c>
      <c r="G44" s="11">
        <v>585984574.98</v>
      </c>
    </row>
    <row r="45" spans="1:7" ht="15">
      <c r="A45" s="12" t="s">
        <v>388</v>
      </c>
      <c r="B45" s="13" t="s">
        <v>36</v>
      </c>
      <c r="C45" s="14">
        <v>38018142619</v>
      </c>
      <c r="D45" s="14">
        <f>'Ppto 2012'!$C45-'Ppto 2012'!$E45</f>
        <v>-0.4199981689453125</v>
      </c>
      <c r="E45" s="14">
        <v>38018142619.42</v>
      </c>
      <c r="F45" s="14">
        <f>'Ppto 2012'!$E45-'Ppto 2012'!$G45</f>
        <v>0</v>
      </c>
      <c r="G45" s="14">
        <v>38018142619.42</v>
      </c>
    </row>
    <row r="46" spans="1:7" ht="15">
      <c r="A46" s="15" t="s">
        <v>389</v>
      </c>
      <c r="B46" s="16" t="s">
        <v>36</v>
      </c>
      <c r="C46" s="17">
        <v>38018142619</v>
      </c>
      <c r="D46" s="17">
        <f>'Ppto 2012'!$C46-'Ppto 2012'!$E46</f>
        <v>-0.4199981689453125</v>
      </c>
      <c r="E46" s="17">
        <v>38018142619.42</v>
      </c>
      <c r="F46" s="17">
        <f>'Ppto 2012'!$E46-'Ppto 2012'!$G46</f>
        <v>0</v>
      </c>
      <c r="G46" s="17">
        <v>38018142619.42</v>
      </c>
    </row>
    <row r="47" spans="1:7" ht="15">
      <c r="A47" s="9" t="s">
        <v>390</v>
      </c>
      <c r="B47" s="10" t="s">
        <v>36</v>
      </c>
      <c r="C47" s="11">
        <v>38018142619</v>
      </c>
      <c r="D47" s="11">
        <f>'Ppto 2012'!$C47-'Ppto 2012'!$E47</f>
        <v>-0.4199981689453125</v>
      </c>
      <c r="E47" s="11">
        <v>38018142619.42</v>
      </c>
      <c r="F47" s="11">
        <f>'Ppto 2012'!$E47-'Ppto 2012'!$G47</f>
        <v>0</v>
      </c>
      <c r="G47" s="11">
        <v>38018142619.42</v>
      </c>
    </row>
    <row r="48" spans="1:7" ht="15">
      <c r="A48" s="6" t="s">
        <v>391</v>
      </c>
      <c r="B48" s="7" t="s">
        <v>37</v>
      </c>
      <c r="C48" s="8">
        <v>330540411105</v>
      </c>
      <c r="D48" s="8">
        <f>'Ppto 2012'!$C48-'Ppto 2012'!$E48</f>
        <v>4968421105</v>
      </c>
      <c r="E48" s="8">
        <v>325571990000</v>
      </c>
      <c r="F48" s="8">
        <f>'Ppto 2012'!$E48-'Ppto 2012'!$G48</f>
        <v>0</v>
      </c>
      <c r="G48" s="8">
        <v>325571990000</v>
      </c>
    </row>
    <row r="49" spans="1:7" ht="15">
      <c r="A49" s="12" t="s">
        <v>392</v>
      </c>
      <c r="B49" s="13" t="s">
        <v>37</v>
      </c>
      <c r="C49" s="14">
        <v>330540411105</v>
      </c>
      <c r="D49" s="14">
        <f>'Ppto 2012'!$C49-'Ppto 2012'!$E49</f>
        <v>4968421105</v>
      </c>
      <c r="E49" s="14">
        <v>325571990000</v>
      </c>
      <c r="F49" s="14">
        <f>'Ppto 2012'!$E49-'Ppto 2012'!$G49</f>
        <v>0</v>
      </c>
      <c r="G49" s="14">
        <v>325571990000</v>
      </c>
    </row>
    <row r="50" spans="1:7" ht="15">
      <c r="A50" s="9" t="s">
        <v>393</v>
      </c>
      <c r="B50" s="10" t="s">
        <v>38</v>
      </c>
      <c r="C50" s="11">
        <v>2468421105</v>
      </c>
      <c r="D50" s="11">
        <f>'Ppto 2012'!$C50-'Ppto 2012'!$E50</f>
        <v>2468421105</v>
      </c>
      <c r="E50" s="11">
        <v>0</v>
      </c>
      <c r="F50" s="11">
        <f>'Ppto 2012'!$E50-'Ppto 2012'!$G50</f>
        <v>0</v>
      </c>
      <c r="G50" s="11">
        <v>0</v>
      </c>
    </row>
    <row r="51" spans="1:7" ht="15">
      <c r="A51" s="9" t="s">
        <v>394</v>
      </c>
      <c r="B51" s="10" t="s">
        <v>39</v>
      </c>
      <c r="C51" s="11">
        <v>160172000000</v>
      </c>
      <c r="D51" s="11">
        <f>'Ppto 2012'!$C51-'Ppto 2012'!$E51</f>
        <v>0</v>
      </c>
      <c r="E51" s="11">
        <v>160172000000</v>
      </c>
      <c r="F51" s="11">
        <f>'Ppto 2012'!$E51-'Ppto 2012'!$G51</f>
        <v>0</v>
      </c>
      <c r="G51" s="11">
        <v>160172000000</v>
      </c>
    </row>
    <row r="52" spans="1:7" ht="15">
      <c r="A52" s="9" t="s">
        <v>395</v>
      </c>
      <c r="B52" s="10" t="s">
        <v>40</v>
      </c>
      <c r="C52" s="11">
        <v>53415990000</v>
      </c>
      <c r="D52" s="11">
        <f>'Ppto 2012'!$C52-'Ppto 2012'!$E52</f>
        <v>2500000000</v>
      </c>
      <c r="E52" s="11">
        <v>50915990000</v>
      </c>
      <c r="F52" s="11">
        <f>'Ppto 2012'!$E52-'Ppto 2012'!$G52</f>
        <v>0</v>
      </c>
      <c r="G52" s="11">
        <v>50915990000</v>
      </c>
    </row>
    <row r="53" spans="1:7" ht="15">
      <c r="A53" s="9" t="s">
        <v>396</v>
      </c>
      <c r="B53" s="10" t="s">
        <v>41</v>
      </c>
      <c r="C53" s="11">
        <v>114484000000</v>
      </c>
      <c r="D53" s="11">
        <f>'Ppto 2012'!$C53-'Ppto 2012'!$E53</f>
        <v>0</v>
      </c>
      <c r="E53" s="11">
        <v>114484000000</v>
      </c>
      <c r="F53" s="11">
        <f>'Ppto 2012'!$E53-'Ppto 2012'!$G53</f>
        <v>0</v>
      </c>
      <c r="G53" s="11">
        <v>114484000000</v>
      </c>
    </row>
    <row r="54" spans="1:7" ht="15">
      <c r="A54" s="6" t="s">
        <v>42</v>
      </c>
      <c r="B54" s="7" t="s">
        <v>43</v>
      </c>
      <c r="C54" s="8">
        <v>959150583618</v>
      </c>
      <c r="D54" s="8">
        <f>'Ppto 2012'!$C54-'Ppto 2012'!$E54</f>
        <v>43256865862.150024</v>
      </c>
      <c r="E54" s="8">
        <v>915893717755.85</v>
      </c>
      <c r="F54" s="8">
        <f>'Ppto 2012'!$E54-'Ppto 2012'!$G54</f>
        <v>2500000000</v>
      </c>
      <c r="G54" s="8">
        <v>913393717755.85</v>
      </c>
    </row>
    <row r="55" spans="1:7" ht="15">
      <c r="A55" s="6" t="s">
        <v>397</v>
      </c>
      <c r="B55" s="7" t="s">
        <v>44</v>
      </c>
      <c r="C55" s="8">
        <v>929945239492</v>
      </c>
      <c r="D55" s="8">
        <f>'Ppto 2012'!$C55-'Ppto 2012'!$E55</f>
        <v>14051521736.150024</v>
      </c>
      <c r="E55" s="8">
        <v>915893717755.85</v>
      </c>
      <c r="F55" s="8">
        <f>'Ppto 2012'!$E55-'Ppto 2012'!$G55</f>
        <v>2500000000</v>
      </c>
      <c r="G55" s="8">
        <v>913393717755.85</v>
      </c>
    </row>
    <row r="56" spans="1:7" ht="15">
      <c r="A56" s="6" t="s">
        <v>398</v>
      </c>
      <c r="B56" s="7" t="s">
        <v>45</v>
      </c>
      <c r="C56" s="8">
        <v>34984522120</v>
      </c>
      <c r="D56" s="8">
        <f>'Ppto 2012'!$C56-'Ppto 2012'!$E56</f>
        <v>5545046970.57</v>
      </c>
      <c r="E56" s="8">
        <v>29439475149.43</v>
      </c>
      <c r="F56" s="8">
        <f>'Ppto 2012'!$E56-'Ppto 2012'!$G56</f>
        <v>0</v>
      </c>
      <c r="G56" s="8">
        <v>29439475149.43</v>
      </c>
    </row>
    <row r="57" spans="1:7" ht="15">
      <c r="A57" s="12" t="s">
        <v>399</v>
      </c>
      <c r="B57" s="13" t="s">
        <v>46</v>
      </c>
      <c r="C57" s="14">
        <v>30236518893</v>
      </c>
      <c r="D57" s="14">
        <f>'Ppto 2012'!$C57-'Ppto 2012'!$E57</f>
        <v>4985512657.560001</v>
      </c>
      <c r="E57" s="14">
        <v>25251006235.44</v>
      </c>
      <c r="F57" s="14">
        <f>'Ppto 2012'!$E57-'Ppto 2012'!$G57</f>
        <v>0</v>
      </c>
      <c r="G57" s="14">
        <v>25251006235.44</v>
      </c>
    </row>
    <row r="58" spans="1:7" ht="15">
      <c r="A58" s="15" t="s">
        <v>400</v>
      </c>
      <c r="B58" s="16" t="s">
        <v>47</v>
      </c>
      <c r="C58" s="17">
        <v>15113242990</v>
      </c>
      <c r="D58" s="17">
        <f>'Ppto 2012'!$C58-'Ppto 2012'!$E58</f>
        <v>1975327041</v>
      </c>
      <c r="E58" s="17">
        <v>13137915949</v>
      </c>
      <c r="F58" s="17">
        <f>'Ppto 2012'!$E58-'Ppto 2012'!$G58</f>
        <v>0</v>
      </c>
      <c r="G58" s="17">
        <v>13137915949</v>
      </c>
    </row>
    <row r="59" spans="1:7" ht="15">
      <c r="A59" s="18" t="s">
        <v>401</v>
      </c>
      <c r="B59" s="19" t="s">
        <v>48</v>
      </c>
      <c r="C59" s="20">
        <v>11731016055</v>
      </c>
      <c r="D59" s="20">
        <f>'Ppto 2012'!$C59-'Ppto 2012'!$E59</f>
        <v>1744932553</v>
      </c>
      <c r="E59" s="20">
        <v>9986083502</v>
      </c>
      <c r="F59" s="20">
        <f>'Ppto 2012'!$E59-'Ppto 2012'!$G59</f>
        <v>0</v>
      </c>
      <c r="G59" s="20">
        <v>9986083502</v>
      </c>
    </row>
    <row r="60" spans="1:7" ht="15">
      <c r="A60" s="18" t="s">
        <v>402</v>
      </c>
      <c r="B60" s="19" t="s">
        <v>49</v>
      </c>
      <c r="C60" s="20">
        <v>7925811330</v>
      </c>
      <c r="D60" s="20">
        <f>'Ppto 2012'!$C60-'Ppto 2012'!$E60</f>
        <v>1208432195</v>
      </c>
      <c r="E60" s="20">
        <v>6717379135</v>
      </c>
      <c r="F60" s="20">
        <f>'Ppto 2012'!$E60-'Ppto 2012'!$G60</f>
        <v>0</v>
      </c>
      <c r="G60" s="20">
        <v>6717379135</v>
      </c>
    </row>
    <row r="61" spans="1:7" ht="15">
      <c r="A61" s="9" t="s">
        <v>403</v>
      </c>
      <c r="B61" s="10" t="s">
        <v>50</v>
      </c>
      <c r="C61" s="11">
        <v>7158585064</v>
      </c>
      <c r="D61" s="11">
        <f>'Ppto 2012'!$C61-'Ppto 2012'!$E61</f>
        <v>996820188</v>
      </c>
      <c r="E61" s="11">
        <v>6161764876</v>
      </c>
      <c r="F61" s="11">
        <f>'Ppto 2012'!$E61-'Ppto 2012'!$G61</f>
        <v>0</v>
      </c>
      <c r="G61" s="11">
        <v>6161764876</v>
      </c>
    </row>
    <row r="62" spans="1:7" ht="15">
      <c r="A62" s="9" t="s">
        <v>404</v>
      </c>
      <c r="B62" s="10" t="s">
        <v>51</v>
      </c>
      <c r="C62" s="11">
        <v>556108051</v>
      </c>
      <c r="D62" s="11">
        <f>'Ppto 2012'!$C62-'Ppto 2012'!$E62</f>
        <v>186443662</v>
      </c>
      <c r="E62" s="11">
        <v>369664389</v>
      </c>
      <c r="F62" s="11">
        <f>'Ppto 2012'!$E62-'Ppto 2012'!$G62</f>
        <v>0</v>
      </c>
      <c r="G62" s="11">
        <v>369664389</v>
      </c>
    </row>
    <row r="63" spans="1:7" ht="15">
      <c r="A63" s="9" t="s">
        <v>405</v>
      </c>
      <c r="B63" s="10" t="s">
        <v>52</v>
      </c>
      <c r="C63" s="11">
        <v>60829558</v>
      </c>
      <c r="D63" s="11">
        <f>'Ppto 2012'!$C63-'Ppto 2012'!$E63</f>
        <v>0</v>
      </c>
      <c r="E63" s="11">
        <v>60829558</v>
      </c>
      <c r="F63" s="11">
        <f>'Ppto 2012'!$E63-'Ppto 2012'!$G63</f>
        <v>0</v>
      </c>
      <c r="G63" s="11">
        <v>60829558</v>
      </c>
    </row>
    <row r="64" spans="1:7" ht="15">
      <c r="A64" s="9" t="s">
        <v>406</v>
      </c>
      <c r="B64" s="10" t="s">
        <v>53</v>
      </c>
      <c r="C64" s="11">
        <v>150288657</v>
      </c>
      <c r="D64" s="11">
        <f>'Ppto 2012'!$C64-'Ppto 2012'!$E64</f>
        <v>25168345</v>
      </c>
      <c r="E64" s="11">
        <v>125120312</v>
      </c>
      <c r="F64" s="11">
        <f>'Ppto 2012'!$E64-'Ppto 2012'!$G64</f>
        <v>0</v>
      </c>
      <c r="G64" s="11">
        <v>125120312</v>
      </c>
    </row>
    <row r="65" spans="1:7" ht="15">
      <c r="A65" s="18" t="s">
        <v>407</v>
      </c>
      <c r="B65" s="19" t="s">
        <v>54</v>
      </c>
      <c r="C65" s="20">
        <v>1092886243</v>
      </c>
      <c r="D65" s="20">
        <f>'Ppto 2012'!$C65-'Ppto 2012'!$E65</f>
        <v>105788631</v>
      </c>
      <c r="E65" s="20">
        <v>987097612</v>
      </c>
      <c r="F65" s="20">
        <f>'Ppto 2012'!$E65-'Ppto 2012'!$G65</f>
        <v>0</v>
      </c>
      <c r="G65" s="20">
        <v>987097612</v>
      </c>
    </row>
    <row r="66" spans="1:7" ht="15">
      <c r="A66" s="9" t="s">
        <v>408</v>
      </c>
      <c r="B66" s="10" t="s">
        <v>55</v>
      </c>
      <c r="C66" s="11">
        <v>327865873</v>
      </c>
      <c r="D66" s="11">
        <f>'Ppto 2012'!$C66-'Ppto 2012'!$E66</f>
        <v>41138408</v>
      </c>
      <c r="E66" s="11">
        <v>286727465</v>
      </c>
      <c r="F66" s="11">
        <f>'Ppto 2012'!$E66-'Ppto 2012'!$G66</f>
        <v>0</v>
      </c>
      <c r="G66" s="11">
        <v>286727465</v>
      </c>
    </row>
    <row r="67" spans="1:7" ht="15">
      <c r="A67" s="9" t="s">
        <v>409</v>
      </c>
      <c r="B67" s="10" t="s">
        <v>56</v>
      </c>
      <c r="C67" s="11">
        <v>765020370</v>
      </c>
      <c r="D67" s="11">
        <f>'Ppto 2012'!$C67-'Ppto 2012'!$E67</f>
        <v>64650223</v>
      </c>
      <c r="E67" s="11">
        <v>700370147</v>
      </c>
      <c r="F67" s="11">
        <f>'Ppto 2012'!$E67-'Ppto 2012'!$G67</f>
        <v>0</v>
      </c>
      <c r="G67" s="11">
        <v>700370147</v>
      </c>
    </row>
    <row r="68" spans="1:7" ht="15">
      <c r="A68" s="18" t="s">
        <v>410</v>
      </c>
      <c r="B68" s="19" t="s">
        <v>57</v>
      </c>
      <c r="C68" s="20">
        <v>2521371012</v>
      </c>
      <c r="D68" s="20">
        <f>'Ppto 2012'!$C68-'Ppto 2012'!$E68</f>
        <v>410850642</v>
      </c>
      <c r="E68" s="20">
        <v>2110520370</v>
      </c>
      <c r="F68" s="20">
        <f>'Ppto 2012'!$E68-'Ppto 2012'!$G68</f>
        <v>0</v>
      </c>
      <c r="G68" s="20">
        <v>2110520370</v>
      </c>
    </row>
    <row r="69" spans="1:7" ht="15">
      <c r="A69" s="9" t="s">
        <v>411</v>
      </c>
      <c r="B69" s="10" t="s">
        <v>58</v>
      </c>
      <c r="C69" s="11">
        <v>229345746</v>
      </c>
      <c r="D69" s="11">
        <f>'Ppto 2012'!$C69-'Ppto 2012'!$E69</f>
        <v>41085736</v>
      </c>
      <c r="E69" s="11">
        <v>188260010</v>
      </c>
      <c r="F69" s="11">
        <f>'Ppto 2012'!$E69-'Ppto 2012'!$G69</f>
        <v>0</v>
      </c>
      <c r="G69" s="11">
        <v>188260010</v>
      </c>
    </row>
    <row r="70" spans="1:7" ht="15">
      <c r="A70" s="9" t="s">
        <v>412</v>
      </c>
      <c r="B70" s="10" t="s">
        <v>59</v>
      </c>
      <c r="C70" s="11">
        <v>42338365</v>
      </c>
      <c r="D70" s="11">
        <f>'Ppto 2012'!$C70-'Ppto 2012'!$E70</f>
        <v>3114343</v>
      </c>
      <c r="E70" s="11">
        <v>39224022</v>
      </c>
      <c r="F70" s="11">
        <f>'Ppto 2012'!$E70-'Ppto 2012'!$G70</f>
        <v>0</v>
      </c>
      <c r="G70" s="11">
        <v>39224022</v>
      </c>
    </row>
    <row r="71" spans="1:7" ht="15">
      <c r="A71" s="9" t="s">
        <v>413</v>
      </c>
      <c r="B71" s="10" t="s">
        <v>60</v>
      </c>
      <c r="C71" s="11">
        <v>637492163</v>
      </c>
      <c r="D71" s="11">
        <f>'Ppto 2012'!$C71-'Ppto 2012'!$E71</f>
        <v>89425726</v>
      </c>
      <c r="E71" s="11">
        <v>548066437</v>
      </c>
      <c r="F71" s="11">
        <f>'Ppto 2012'!$E71-'Ppto 2012'!$G71</f>
        <v>0</v>
      </c>
      <c r="G71" s="11">
        <v>548066437</v>
      </c>
    </row>
    <row r="72" spans="1:7" ht="15">
      <c r="A72" s="9" t="s">
        <v>414</v>
      </c>
      <c r="B72" s="10" t="s">
        <v>61</v>
      </c>
      <c r="C72" s="11">
        <v>30000000</v>
      </c>
      <c r="D72" s="11">
        <f>'Ppto 2012'!$C72-'Ppto 2012'!$E72</f>
        <v>7933364</v>
      </c>
      <c r="E72" s="11">
        <v>22066636</v>
      </c>
      <c r="F72" s="11">
        <f>'Ppto 2012'!$E72-'Ppto 2012'!$G72</f>
        <v>0</v>
      </c>
      <c r="G72" s="11">
        <v>22066636</v>
      </c>
    </row>
    <row r="73" spans="1:7" ht="15">
      <c r="A73" s="9" t="s">
        <v>415</v>
      </c>
      <c r="B73" s="10" t="s">
        <v>62</v>
      </c>
      <c r="C73" s="11">
        <v>14721592</v>
      </c>
      <c r="D73" s="11">
        <f>'Ppto 2012'!$C73-'Ppto 2012'!$E73</f>
        <v>671848</v>
      </c>
      <c r="E73" s="11">
        <v>14049744</v>
      </c>
      <c r="F73" s="11">
        <f>'Ppto 2012'!$E73-'Ppto 2012'!$G73</f>
        <v>0</v>
      </c>
      <c r="G73" s="11">
        <v>14049744</v>
      </c>
    </row>
    <row r="74" spans="1:7" ht="15">
      <c r="A74" s="9" t="s">
        <v>416</v>
      </c>
      <c r="B74" s="10" t="s">
        <v>63</v>
      </c>
      <c r="C74" s="11">
        <v>17108200</v>
      </c>
      <c r="D74" s="11">
        <f>'Ppto 2012'!$C74-'Ppto 2012'!$E74</f>
        <v>0</v>
      </c>
      <c r="E74" s="11">
        <v>17108200</v>
      </c>
      <c r="F74" s="11">
        <f>'Ppto 2012'!$E74-'Ppto 2012'!$G74</f>
        <v>0</v>
      </c>
      <c r="G74" s="11">
        <v>17108200</v>
      </c>
    </row>
    <row r="75" spans="1:7" ht="15">
      <c r="A75" s="9" t="s">
        <v>417</v>
      </c>
      <c r="B75" s="10" t="s">
        <v>64</v>
      </c>
      <c r="C75" s="11">
        <v>347514928</v>
      </c>
      <c r="D75" s="11">
        <f>'Ppto 2012'!$C75-'Ppto 2012'!$E75</f>
        <v>67728341</v>
      </c>
      <c r="E75" s="11">
        <v>279786587</v>
      </c>
      <c r="F75" s="11">
        <f>'Ppto 2012'!$E75-'Ppto 2012'!$G75</f>
        <v>0</v>
      </c>
      <c r="G75" s="11">
        <v>279786587</v>
      </c>
    </row>
    <row r="76" spans="1:7" ht="15">
      <c r="A76" s="9" t="s">
        <v>418</v>
      </c>
      <c r="B76" s="10" t="s">
        <v>65</v>
      </c>
      <c r="C76" s="11">
        <v>379164549</v>
      </c>
      <c r="D76" s="11">
        <f>'Ppto 2012'!$C76-'Ppto 2012'!$E76</f>
        <v>54701359</v>
      </c>
      <c r="E76" s="11">
        <v>324463190</v>
      </c>
      <c r="F76" s="11">
        <f>'Ppto 2012'!$E76-'Ppto 2012'!$G76</f>
        <v>0</v>
      </c>
      <c r="G76" s="11">
        <v>324463190</v>
      </c>
    </row>
    <row r="77" spans="1:7" ht="15">
      <c r="A77" s="9" t="s">
        <v>419</v>
      </c>
      <c r="B77" s="10" t="s">
        <v>66</v>
      </c>
      <c r="C77" s="11">
        <v>783218276</v>
      </c>
      <c r="D77" s="11">
        <f>'Ppto 2012'!$C77-'Ppto 2012'!$E77</f>
        <v>144903148</v>
      </c>
      <c r="E77" s="11">
        <v>638315128</v>
      </c>
      <c r="F77" s="11">
        <f>'Ppto 2012'!$E77-'Ppto 2012'!$G77</f>
        <v>0</v>
      </c>
      <c r="G77" s="11">
        <v>638315128</v>
      </c>
    </row>
    <row r="78" spans="1:7" ht="15" hidden="1">
      <c r="A78" s="9" t="s">
        <v>420</v>
      </c>
      <c r="B78" s="10" t="s">
        <v>67</v>
      </c>
      <c r="C78" s="11">
        <v>0</v>
      </c>
      <c r="D78" s="11">
        <f>'Ppto 2012'!$C78-'Ppto 2012'!$E78</f>
        <v>0</v>
      </c>
      <c r="E78" s="11">
        <v>0</v>
      </c>
      <c r="F78" s="11">
        <f>'Ppto 2012'!$E78-'Ppto 2012'!$G78</f>
        <v>0</v>
      </c>
      <c r="G78" s="11">
        <v>0</v>
      </c>
    </row>
    <row r="79" spans="1:7" ht="15">
      <c r="A79" s="9" t="s">
        <v>421</v>
      </c>
      <c r="B79" s="10" t="s">
        <v>68</v>
      </c>
      <c r="C79" s="11">
        <v>40467193</v>
      </c>
      <c r="D79" s="11">
        <f>'Ppto 2012'!$C79-'Ppto 2012'!$E79</f>
        <v>1286777</v>
      </c>
      <c r="E79" s="11">
        <v>39180416</v>
      </c>
      <c r="F79" s="11">
        <f>'Ppto 2012'!$E79-'Ppto 2012'!$G79</f>
        <v>0</v>
      </c>
      <c r="G79" s="11">
        <v>39180416</v>
      </c>
    </row>
    <row r="80" spans="1:7" ht="15">
      <c r="A80" s="18" t="s">
        <v>422</v>
      </c>
      <c r="B80" s="19" t="s">
        <v>69</v>
      </c>
      <c r="C80" s="20">
        <v>190947470</v>
      </c>
      <c r="D80" s="20">
        <f>'Ppto 2012'!$C80-'Ppto 2012'!$E80</f>
        <v>19861085</v>
      </c>
      <c r="E80" s="20">
        <v>171086385</v>
      </c>
      <c r="F80" s="20">
        <f>'Ppto 2012'!$E80-'Ppto 2012'!$G80</f>
        <v>0</v>
      </c>
      <c r="G80" s="20">
        <v>171086385</v>
      </c>
    </row>
    <row r="81" spans="1:7" ht="15">
      <c r="A81" s="9" t="s">
        <v>423</v>
      </c>
      <c r="B81" s="10" t="s">
        <v>70</v>
      </c>
      <c r="C81" s="11">
        <v>69215575</v>
      </c>
      <c r="D81" s="11">
        <f>'Ppto 2012'!$C81-'Ppto 2012'!$E81</f>
        <v>11767514</v>
      </c>
      <c r="E81" s="11">
        <v>57448061</v>
      </c>
      <c r="F81" s="11">
        <f>'Ppto 2012'!$E81-'Ppto 2012'!$G81</f>
        <v>0</v>
      </c>
      <c r="G81" s="11">
        <v>57448061</v>
      </c>
    </row>
    <row r="82" spans="1:7" ht="15">
      <c r="A82" s="9" t="s">
        <v>424</v>
      </c>
      <c r="B82" s="10" t="s">
        <v>71</v>
      </c>
      <c r="C82" s="11">
        <v>121731895</v>
      </c>
      <c r="D82" s="11">
        <f>'Ppto 2012'!$C82-'Ppto 2012'!$E82</f>
        <v>8093571</v>
      </c>
      <c r="E82" s="11">
        <v>113638324</v>
      </c>
      <c r="F82" s="11">
        <f>'Ppto 2012'!$E82-'Ppto 2012'!$G82</f>
        <v>0</v>
      </c>
      <c r="G82" s="11">
        <v>113638324</v>
      </c>
    </row>
    <row r="83" spans="1:7" ht="15">
      <c r="A83" s="18" t="s">
        <v>425</v>
      </c>
      <c r="B83" s="19" t="s">
        <v>72</v>
      </c>
      <c r="C83" s="20">
        <v>3382226935</v>
      </c>
      <c r="D83" s="20">
        <f>'Ppto 2012'!$C83-'Ppto 2012'!$E83</f>
        <v>230394488</v>
      </c>
      <c r="E83" s="20">
        <v>3151832447</v>
      </c>
      <c r="F83" s="20">
        <f>'Ppto 2012'!$E83-'Ppto 2012'!$G83</f>
        <v>0</v>
      </c>
      <c r="G83" s="20">
        <v>3151832447</v>
      </c>
    </row>
    <row r="84" spans="1:7" ht="15">
      <c r="A84" s="18" t="s">
        <v>426</v>
      </c>
      <c r="B84" s="19" t="s">
        <v>73</v>
      </c>
      <c r="C84" s="20">
        <v>2039766978</v>
      </c>
      <c r="D84" s="20">
        <f>'Ppto 2012'!$C84-'Ppto 2012'!$E84</f>
        <v>56582585</v>
      </c>
      <c r="E84" s="20">
        <v>1983184393</v>
      </c>
      <c r="F84" s="20">
        <f>'Ppto 2012'!$E84-'Ppto 2012'!$G84</f>
        <v>0</v>
      </c>
      <c r="G84" s="20">
        <v>1983184393</v>
      </c>
    </row>
    <row r="85" spans="1:7" ht="15">
      <c r="A85" s="9" t="s">
        <v>427</v>
      </c>
      <c r="B85" s="10" t="s">
        <v>74</v>
      </c>
      <c r="C85" s="11">
        <v>352605711</v>
      </c>
      <c r="D85" s="11">
        <f>'Ppto 2012'!$C85-'Ppto 2012'!$E85</f>
        <v>18606791</v>
      </c>
      <c r="E85" s="11">
        <v>333998920</v>
      </c>
      <c r="F85" s="11">
        <f>'Ppto 2012'!$E85-'Ppto 2012'!$G85</f>
        <v>0</v>
      </c>
      <c r="G85" s="11">
        <v>333998920</v>
      </c>
    </row>
    <row r="86" spans="1:7" ht="15">
      <c r="A86" s="9" t="s">
        <v>428</v>
      </c>
      <c r="B86" s="10" t="s">
        <v>75</v>
      </c>
      <c r="C86" s="11">
        <v>960542292</v>
      </c>
      <c r="D86" s="11">
        <f>'Ppto 2012'!$C86-'Ppto 2012'!$E86</f>
        <v>13580376</v>
      </c>
      <c r="E86" s="11">
        <v>946961916</v>
      </c>
      <c r="F86" s="11">
        <f>'Ppto 2012'!$E86-'Ppto 2012'!$G86</f>
        <v>0</v>
      </c>
      <c r="G86" s="11">
        <v>946961916</v>
      </c>
    </row>
    <row r="87" spans="1:7" ht="15">
      <c r="A87" s="9" t="s">
        <v>429</v>
      </c>
      <c r="B87" s="10" t="s">
        <v>76</v>
      </c>
      <c r="C87" s="11">
        <v>684577744</v>
      </c>
      <c r="D87" s="11">
        <f>'Ppto 2012'!$C87-'Ppto 2012'!$E87</f>
        <v>18213487</v>
      </c>
      <c r="E87" s="11">
        <v>666364257</v>
      </c>
      <c r="F87" s="11">
        <f>'Ppto 2012'!$E87-'Ppto 2012'!$G87</f>
        <v>0</v>
      </c>
      <c r="G87" s="11">
        <v>666364257</v>
      </c>
    </row>
    <row r="88" spans="1:7" ht="15">
      <c r="A88" s="9" t="s">
        <v>430</v>
      </c>
      <c r="B88" s="10" t="s">
        <v>77</v>
      </c>
      <c r="C88" s="11">
        <v>42041231</v>
      </c>
      <c r="D88" s="11">
        <f>'Ppto 2012'!$C88-'Ppto 2012'!$E88</f>
        <v>6181931</v>
      </c>
      <c r="E88" s="11">
        <v>35859300</v>
      </c>
      <c r="F88" s="11">
        <f>'Ppto 2012'!$E88-'Ppto 2012'!$G88</f>
        <v>0</v>
      </c>
      <c r="G88" s="11">
        <v>35859300</v>
      </c>
    </row>
    <row r="89" spans="1:7" ht="15">
      <c r="A89" s="18" t="s">
        <v>431</v>
      </c>
      <c r="B89" s="19" t="s">
        <v>78</v>
      </c>
      <c r="C89" s="20">
        <v>1342459957</v>
      </c>
      <c r="D89" s="20">
        <f>'Ppto 2012'!$C89-'Ppto 2012'!$E89</f>
        <v>173811903</v>
      </c>
      <c r="E89" s="20">
        <v>1168648054</v>
      </c>
      <c r="F89" s="20">
        <f>'Ppto 2012'!$E89-'Ppto 2012'!$G89</f>
        <v>0</v>
      </c>
      <c r="G89" s="20">
        <v>1168648054</v>
      </c>
    </row>
    <row r="90" spans="1:7" ht="15">
      <c r="A90" s="9" t="s">
        <v>432</v>
      </c>
      <c r="B90" s="10" t="s">
        <v>79</v>
      </c>
      <c r="C90" s="11">
        <v>868916146</v>
      </c>
      <c r="D90" s="11">
        <f>'Ppto 2012'!$C90-'Ppto 2012'!$E90</f>
        <v>117766742</v>
      </c>
      <c r="E90" s="11">
        <v>751149404</v>
      </c>
      <c r="F90" s="11">
        <f>'Ppto 2012'!$E90-'Ppto 2012'!$G90</f>
        <v>0</v>
      </c>
      <c r="G90" s="11">
        <v>751149404</v>
      </c>
    </row>
    <row r="91" spans="1:7" ht="15" hidden="1">
      <c r="A91" s="9" t="s">
        <v>433</v>
      </c>
      <c r="B91" s="10" t="s">
        <v>75</v>
      </c>
      <c r="C91" s="11">
        <v>0</v>
      </c>
      <c r="D91" s="11">
        <f>'Ppto 2012'!$C91-'Ppto 2012'!$E91</f>
        <v>0</v>
      </c>
      <c r="E91" s="11">
        <v>0</v>
      </c>
      <c r="F91" s="11">
        <f>'Ppto 2012'!$E91-'Ppto 2012'!$G91</f>
        <v>0</v>
      </c>
      <c r="G91" s="11">
        <v>0</v>
      </c>
    </row>
    <row r="92" spans="1:7" ht="15">
      <c r="A92" s="9" t="s">
        <v>434</v>
      </c>
      <c r="B92" s="10" t="s">
        <v>80</v>
      </c>
      <c r="C92" s="11">
        <v>297240907</v>
      </c>
      <c r="D92" s="11">
        <f>'Ppto 2012'!$C92-'Ppto 2012'!$E92</f>
        <v>46741717</v>
      </c>
      <c r="E92" s="11">
        <v>250499190</v>
      </c>
      <c r="F92" s="11">
        <f>'Ppto 2012'!$E92-'Ppto 2012'!$G92</f>
        <v>0</v>
      </c>
      <c r="G92" s="11">
        <v>250499190</v>
      </c>
    </row>
    <row r="93" spans="1:7" ht="15" hidden="1">
      <c r="A93" s="9" t="s">
        <v>435</v>
      </c>
      <c r="B93" s="10" t="s">
        <v>76</v>
      </c>
      <c r="C93" s="11">
        <v>0</v>
      </c>
      <c r="D93" s="11">
        <f>'Ppto 2012'!$C93-'Ppto 2012'!$E93</f>
        <v>0</v>
      </c>
      <c r="E93" s="11">
        <v>0</v>
      </c>
      <c r="F93" s="11">
        <f>'Ppto 2012'!$E93-'Ppto 2012'!$G93</f>
        <v>0</v>
      </c>
      <c r="G93" s="11">
        <v>0</v>
      </c>
    </row>
    <row r="94" spans="1:7" ht="15">
      <c r="A94" s="9" t="s">
        <v>436</v>
      </c>
      <c r="B94" s="10" t="s">
        <v>81</v>
      </c>
      <c r="C94" s="11">
        <v>176302904</v>
      </c>
      <c r="D94" s="11">
        <f>'Ppto 2012'!$C94-'Ppto 2012'!$E94</f>
        <v>9303444</v>
      </c>
      <c r="E94" s="11">
        <v>166999460</v>
      </c>
      <c r="F94" s="11">
        <f>'Ppto 2012'!$E94-'Ppto 2012'!$G94</f>
        <v>0</v>
      </c>
      <c r="G94" s="11">
        <v>166999460</v>
      </c>
    </row>
    <row r="95" spans="1:7" ht="15">
      <c r="A95" s="15" t="s">
        <v>437</v>
      </c>
      <c r="B95" s="16" t="s">
        <v>82</v>
      </c>
      <c r="C95" s="17">
        <v>15123275903</v>
      </c>
      <c r="D95" s="17">
        <f>'Ppto 2012'!$C95-'Ppto 2012'!$E95</f>
        <v>3010185616.5599995</v>
      </c>
      <c r="E95" s="17">
        <v>12113090286.44</v>
      </c>
      <c r="F95" s="17">
        <f>'Ppto 2012'!$E95-'Ppto 2012'!$G95</f>
        <v>0</v>
      </c>
      <c r="G95" s="17">
        <v>12113090286.44</v>
      </c>
    </row>
    <row r="96" spans="1:7" ht="15">
      <c r="A96" s="18" t="s">
        <v>438</v>
      </c>
      <c r="B96" s="19" t="s">
        <v>83</v>
      </c>
      <c r="C96" s="20">
        <v>5432015974.52</v>
      </c>
      <c r="D96" s="20">
        <f>'Ppto 2012'!$C96-'Ppto 2012'!$E96</f>
        <v>809129050.9500008</v>
      </c>
      <c r="E96" s="20">
        <v>4622886923.57</v>
      </c>
      <c r="F96" s="20">
        <f>'Ppto 2012'!$E96-'Ppto 2012'!$G96</f>
        <v>0</v>
      </c>
      <c r="G96" s="20">
        <v>4622886923.57</v>
      </c>
    </row>
    <row r="97" spans="1:7" ht="15">
      <c r="A97" s="18" t="s">
        <v>439</v>
      </c>
      <c r="B97" s="19" t="s">
        <v>84</v>
      </c>
      <c r="C97" s="20">
        <v>5432015974.52</v>
      </c>
      <c r="D97" s="20">
        <f>'Ppto 2012'!$C97-'Ppto 2012'!$E97</f>
        <v>809129050.9500008</v>
      </c>
      <c r="E97" s="20">
        <v>4622886923.57</v>
      </c>
      <c r="F97" s="20">
        <f>'Ppto 2012'!$E97-'Ppto 2012'!$G97</f>
        <v>0</v>
      </c>
      <c r="G97" s="20">
        <v>4622886923.57</v>
      </c>
    </row>
    <row r="98" spans="1:7" ht="15">
      <c r="A98" s="9" t="s">
        <v>440</v>
      </c>
      <c r="B98" s="10" t="s">
        <v>85</v>
      </c>
      <c r="C98" s="11">
        <v>6630900</v>
      </c>
      <c r="D98" s="11">
        <f>'Ppto 2012'!$C98-'Ppto 2012'!$E98</f>
        <v>0</v>
      </c>
      <c r="E98" s="11">
        <v>6630900</v>
      </c>
      <c r="F98" s="11">
        <f>'Ppto 2012'!$E98-'Ppto 2012'!$G98</f>
        <v>0</v>
      </c>
      <c r="G98" s="11">
        <v>6630900</v>
      </c>
    </row>
    <row r="99" spans="1:7" ht="15">
      <c r="A99" s="9" t="s">
        <v>441</v>
      </c>
      <c r="B99" s="10" t="s">
        <v>86</v>
      </c>
      <c r="C99" s="11">
        <v>58827044</v>
      </c>
      <c r="D99" s="11">
        <f>'Ppto 2012'!$C99-'Ppto 2012'!$E99</f>
        <v>4143350</v>
      </c>
      <c r="E99" s="11">
        <v>54683694</v>
      </c>
      <c r="F99" s="11">
        <f>'Ppto 2012'!$E99-'Ppto 2012'!$G99</f>
        <v>0</v>
      </c>
      <c r="G99" s="11">
        <v>54683694</v>
      </c>
    </row>
    <row r="100" spans="1:7" ht="15" hidden="1">
      <c r="A100" s="9" t="s">
        <v>442</v>
      </c>
      <c r="B100" s="10" t="s">
        <v>87</v>
      </c>
      <c r="C100" s="11">
        <v>0</v>
      </c>
      <c r="D100" s="11">
        <f>'Ppto 2012'!$C100-'Ppto 2012'!$E100</f>
        <v>0</v>
      </c>
      <c r="E100" s="11">
        <v>0</v>
      </c>
      <c r="F100" s="11">
        <f>'Ppto 2012'!$E100-'Ppto 2012'!$G100</f>
        <v>0</v>
      </c>
      <c r="G100" s="11">
        <v>0</v>
      </c>
    </row>
    <row r="101" spans="1:7" ht="15">
      <c r="A101" s="9" t="s">
        <v>443</v>
      </c>
      <c r="B101" s="10" t="s">
        <v>88</v>
      </c>
      <c r="C101" s="11">
        <v>2486184</v>
      </c>
      <c r="D101" s="11">
        <f>'Ppto 2012'!$C101-'Ppto 2012'!$E101</f>
        <v>1277420.4</v>
      </c>
      <c r="E101" s="11">
        <v>1208763.6</v>
      </c>
      <c r="F101" s="11">
        <f>'Ppto 2012'!$E101-'Ppto 2012'!$G101</f>
        <v>0</v>
      </c>
      <c r="G101" s="11">
        <v>1208763.6</v>
      </c>
    </row>
    <row r="102" spans="1:7" ht="15">
      <c r="A102" s="9" t="s">
        <v>444</v>
      </c>
      <c r="B102" s="10" t="s">
        <v>89</v>
      </c>
      <c r="C102" s="11">
        <v>29254733</v>
      </c>
      <c r="D102" s="11">
        <f>'Ppto 2012'!$C102-'Ppto 2012'!$E102</f>
        <v>9610464</v>
      </c>
      <c r="E102" s="11">
        <v>19644269</v>
      </c>
      <c r="F102" s="11">
        <f>'Ppto 2012'!$E102-'Ppto 2012'!$G102</f>
        <v>0</v>
      </c>
      <c r="G102" s="11">
        <v>19644269</v>
      </c>
    </row>
    <row r="103" spans="1:7" ht="15">
      <c r="A103" s="9" t="s">
        <v>445</v>
      </c>
      <c r="B103" s="10" t="s">
        <v>90</v>
      </c>
      <c r="C103" s="11">
        <v>2622438229</v>
      </c>
      <c r="D103" s="11">
        <f>'Ppto 2012'!$C103-'Ppto 2012'!$E103</f>
        <v>2918000</v>
      </c>
      <c r="E103" s="11">
        <v>2619520229</v>
      </c>
      <c r="F103" s="11">
        <f>'Ppto 2012'!$E103-'Ppto 2012'!$G103</f>
        <v>0</v>
      </c>
      <c r="G103" s="11">
        <v>2619520229</v>
      </c>
    </row>
    <row r="104" spans="1:7" ht="15">
      <c r="A104" s="9" t="s">
        <v>446</v>
      </c>
      <c r="B104" s="10" t="s">
        <v>91</v>
      </c>
      <c r="C104" s="11">
        <v>2712378884.52</v>
      </c>
      <c r="D104" s="11">
        <f>'Ppto 2012'!$C104-'Ppto 2012'!$E104</f>
        <v>791179816.55</v>
      </c>
      <c r="E104" s="11">
        <v>1921199067.97</v>
      </c>
      <c r="F104" s="11">
        <f>'Ppto 2012'!$E104-'Ppto 2012'!$G104</f>
        <v>0</v>
      </c>
      <c r="G104" s="11">
        <v>1921199067.97</v>
      </c>
    </row>
    <row r="105" spans="1:7" ht="15">
      <c r="A105" s="18" t="s">
        <v>447</v>
      </c>
      <c r="B105" s="19" t="s">
        <v>92</v>
      </c>
      <c r="C105" s="20">
        <v>9691259928.48</v>
      </c>
      <c r="D105" s="20">
        <f>'Ppto 2012'!$C105-'Ppto 2012'!$E105</f>
        <v>2201056565.6099997</v>
      </c>
      <c r="E105" s="20">
        <v>7490203362.87</v>
      </c>
      <c r="F105" s="20">
        <f>'Ppto 2012'!$E105-'Ppto 2012'!$G105</f>
        <v>0</v>
      </c>
      <c r="G105" s="20">
        <v>7490203362.87</v>
      </c>
    </row>
    <row r="106" spans="1:7" ht="15">
      <c r="A106" s="18" t="s">
        <v>448</v>
      </c>
      <c r="B106" s="19" t="s">
        <v>93</v>
      </c>
      <c r="C106" s="20">
        <v>122747160</v>
      </c>
      <c r="D106" s="20">
        <f>'Ppto 2012'!$C106-'Ppto 2012'!$E106</f>
        <v>85298689</v>
      </c>
      <c r="E106" s="20">
        <v>37448471</v>
      </c>
      <c r="F106" s="20">
        <f>'Ppto 2012'!$E106-'Ppto 2012'!$G106</f>
        <v>0</v>
      </c>
      <c r="G106" s="20">
        <v>37448471</v>
      </c>
    </row>
    <row r="107" spans="1:7" ht="15" hidden="1">
      <c r="A107" s="9" t="s">
        <v>449</v>
      </c>
      <c r="B107" s="10" t="s">
        <v>94</v>
      </c>
      <c r="C107" s="11">
        <v>0</v>
      </c>
      <c r="D107" s="11">
        <f>'Ppto 2012'!$C107-'Ppto 2012'!$E107</f>
        <v>0</v>
      </c>
      <c r="E107" s="11">
        <v>0</v>
      </c>
      <c r="F107" s="11">
        <f>'Ppto 2012'!$E107-'Ppto 2012'!$G107</f>
        <v>0</v>
      </c>
      <c r="G107" s="11">
        <v>0</v>
      </c>
    </row>
    <row r="108" spans="1:7" ht="15">
      <c r="A108" s="9" t="s">
        <v>450</v>
      </c>
      <c r="B108" s="10" t="s">
        <v>95</v>
      </c>
      <c r="C108" s="11">
        <v>19518000</v>
      </c>
      <c r="D108" s="11">
        <f>'Ppto 2012'!$C108-'Ppto 2012'!$E108</f>
        <v>2176300</v>
      </c>
      <c r="E108" s="11">
        <v>17341700</v>
      </c>
      <c r="F108" s="11">
        <f>'Ppto 2012'!$E108-'Ppto 2012'!$G108</f>
        <v>0</v>
      </c>
      <c r="G108" s="11">
        <v>17341700</v>
      </c>
    </row>
    <row r="109" spans="1:7" ht="15">
      <c r="A109" s="9" t="s">
        <v>451</v>
      </c>
      <c r="B109" s="10" t="s">
        <v>96</v>
      </c>
      <c r="C109" s="11">
        <v>3700000</v>
      </c>
      <c r="D109" s="11">
        <f>'Ppto 2012'!$C109-'Ppto 2012'!$E109</f>
        <v>22800</v>
      </c>
      <c r="E109" s="11">
        <v>3677200</v>
      </c>
      <c r="F109" s="11">
        <f>'Ppto 2012'!$E109-'Ppto 2012'!$G109</f>
        <v>0</v>
      </c>
      <c r="G109" s="11">
        <v>3677200</v>
      </c>
    </row>
    <row r="110" spans="1:7" ht="15" hidden="1">
      <c r="A110" s="9" t="s">
        <v>452</v>
      </c>
      <c r="B110" s="10" t="s">
        <v>97</v>
      </c>
      <c r="C110" s="11">
        <v>0</v>
      </c>
      <c r="D110" s="11">
        <f>'Ppto 2012'!$C110-'Ppto 2012'!$E110</f>
        <v>0</v>
      </c>
      <c r="E110" s="11">
        <v>0</v>
      </c>
      <c r="F110" s="11">
        <f>'Ppto 2012'!$E110-'Ppto 2012'!$G110</f>
        <v>0</v>
      </c>
      <c r="G110" s="11">
        <v>0</v>
      </c>
    </row>
    <row r="111" spans="1:7" ht="15">
      <c r="A111" s="9" t="s">
        <v>453</v>
      </c>
      <c r="B111" s="10" t="s">
        <v>98</v>
      </c>
      <c r="C111" s="11">
        <v>80000000</v>
      </c>
      <c r="D111" s="11">
        <f>'Ppto 2012'!$C111-'Ppto 2012'!$E111</f>
        <v>80000000</v>
      </c>
      <c r="E111" s="11">
        <v>0</v>
      </c>
      <c r="F111" s="11">
        <f>'Ppto 2012'!$E111-'Ppto 2012'!$G111</f>
        <v>0</v>
      </c>
      <c r="G111" s="11">
        <v>0</v>
      </c>
    </row>
    <row r="112" spans="1:7" ht="15">
      <c r="A112" s="9" t="s">
        <v>454</v>
      </c>
      <c r="B112" s="10" t="s">
        <v>99</v>
      </c>
      <c r="C112" s="11">
        <v>15421400</v>
      </c>
      <c r="D112" s="11">
        <f>'Ppto 2012'!$C112-'Ppto 2012'!$E112</f>
        <v>643000</v>
      </c>
      <c r="E112" s="11">
        <v>14778400</v>
      </c>
      <c r="F112" s="11">
        <f>'Ppto 2012'!$E112-'Ppto 2012'!$G112</f>
        <v>0</v>
      </c>
      <c r="G112" s="11">
        <v>14778400</v>
      </c>
    </row>
    <row r="113" spans="1:7" ht="15">
      <c r="A113" s="9" t="s">
        <v>455</v>
      </c>
      <c r="B113" s="10" t="s">
        <v>100</v>
      </c>
      <c r="C113" s="11">
        <v>4107760</v>
      </c>
      <c r="D113" s="11">
        <f>'Ppto 2012'!$C113-'Ppto 2012'!$E113</f>
        <v>2456589</v>
      </c>
      <c r="E113" s="11">
        <v>1651171</v>
      </c>
      <c r="F113" s="11">
        <f>'Ppto 2012'!$E113-'Ppto 2012'!$G113</f>
        <v>0</v>
      </c>
      <c r="G113" s="11">
        <v>1651171</v>
      </c>
    </row>
    <row r="114" spans="1:7" ht="15">
      <c r="A114" s="18" t="s">
        <v>456</v>
      </c>
      <c r="B114" s="19" t="s">
        <v>101</v>
      </c>
      <c r="C114" s="20">
        <v>4800000</v>
      </c>
      <c r="D114" s="20">
        <f>'Ppto 2012'!$C114-'Ppto 2012'!$E114</f>
        <v>2596000</v>
      </c>
      <c r="E114" s="20">
        <v>2204000</v>
      </c>
      <c r="F114" s="20">
        <f>'Ppto 2012'!$E114-'Ppto 2012'!$G114</f>
        <v>0</v>
      </c>
      <c r="G114" s="20">
        <v>2204000</v>
      </c>
    </row>
    <row r="115" spans="1:7" ht="15">
      <c r="A115" s="9" t="s">
        <v>457</v>
      </c>
      <c r="B115" s="10" t="s">
        <v>102</v>
      </c>
      <c r="C115" s="11">
        <v>2500000</v>
      </c>
      <c r="D115" s="11">
        <f>'Ppto 2012'!$C115-'Ppto 2012'!$E115</f>
        <v>296000</v>
      </c>
      <c r="E115" s="11">
        <v>2204000</v>
      </c>
      <c r="F115" s="11">
        <f>'Ppto 2012'!$E115-'Ppto 2012'!$G115</f>
        <v>0</v>
      </c>
      <c r="G115" s="11">
        <v>2204000</v>
      </c>
    </row>
    <row r="116" spans="1:7" ht="15">
      <c r="A116" s="9" t="s">
        <v>458</v>
      </c>
      <c r="B116" s="10" t="s">
        <v>103</v>
      </c>
      <c r="C116" s="11">
        <v>2300000</v>
      </c>
      <c r="D116" s="11">
        <f>'Ppto 2012'!$C116-'Ppto 2012'!$E116</f>
        <v>2300000</v>
      </c>
      <c r="E116" s="11">
        <v>0</v>
      </c>
      <c r="F116" s="11">
        <f>'Ppto 2012'!$E116-'Ppto 2012'!$G116</f>
        <v>0</v>
      </c>
      <c r="G116" s="11">
        <v>0</v>
      </c>
    </row>
    <row r="117" spans="1:7" ht="15">
      <c r="A117" s="18" t="s">
        <v>459</v>
      </c>
      <c r="B117" s="19" t="s">
        <v>104</v>
      </c>
      <c r="C117" s="20">
        <v>372686827</v>
      </c>
      <c r="D117" s="20">
        <f>'Ppto 2012'!$C117-'Ppto 2012'!$E117</f>
        <v>143181182.54</v>
      </c>
      <c r="E117" s="20">
        <v>229505644.46</v>
      </c>
      <c r="F117" s="20">
        <f>'Ppto 2012'!$E117-'Ppto 2012'!$G117</f>
        <v>0</v>
      </c>
      <c r="G117" s="20">
        <v>229505644.46</v>
      </c>
    </row>
    <row r="118" spans="1:7" ht="15">
      <c r="A118" s="9" t="s">
        <v>460</v>
      </c>
      <c r="B118" s="10" t="s">
        <v>105</v>
      </c>
      <c r="C118" s="11">
        <v>58300000</v>
      </c>
      <c r="D118" s="11">
        <f>'Ppto 2012'!$C118-'Ppto 2012'!$E118</f>
        <v>18717366</v>
      </c>
      <c r="E118" s="11">
        <v>39582634</v>
      </c>
      <c r="F118" s="11">
        <f>'Ppto 2012'!$E118-'Ppto 2012'!$G118</f>
        <v>0</v>
      </c>
      <c r="G118" s="11">
        <v>39582634</v>
      </c>
    </row>
    <row r="119" spans="1:7" ht="15">
      <c r="A119" s="9" t="s">
        <v>461</v>
      </c>
      <c r="B119" s="10" t="s">
        <v>106</v>
      </c>
      <c r="C119" s="11">
        <v>25000000</v>
      </c>
      <c r="D119" s="11">
        <f>'Ppto 2012'!$C119-'Ppto 2012'!$E119</f>
        <v>1152040</v>
      </c>
      <c r="E119" s="11">
        <v>23847960</v>
      </c>
      <c r="F119" s="11">
        <f>'Ppto 2012'!$E119-'Ppto 2012'!$G119</f>
        <v>0</v>
      </c>
      <c r="G119" s="11">
        <v>23847960</v>
      </c>
    </row>
    <row r="120" spans="1:7" ht="15">
      <c r="A120" s="9" t="s">
        <v>462</v>
      </c>
      <c r="B120" s="10" t="s">
        <v>107</v>
      </c>
      <c r="C120" s="11">
        <v>2438000</v>
      </c>
      <c r="D120" s="11">
        <f>'Ppto 2012'!$C120-'Ppto 2012'!$E120</f>
        <v>2438000</v>
      </c>
      <c r="E120" s="11">
        <v>0</v>
      </c>
      <c r="F120" s="11">
        <f>'Ppto 2012'!$E120-'Ppto 2012'!$G120</f>
        <v>0</v>
      </c>
      <c r="G120" s="11">
        <v>0</v>
      </c>
    </row>
    <row r="121" spans="1:7" ht="15" hidden="1">
      <c r="A121" s="9" t="s">
        <v>463</v>
      </c>
      <c r="B121" s="10" t="s">
        <v>108</v>
      </c>
      <c r="C121" s="11">
        <v>0</v>
      </c>
      <c r="D121" s="11">
        <f>'Ppto 2012'!$C121-'Ppto 2012'!$E121</f>
        <v>0</v>
      </c>
      <c r="E121" s="11">
        <v>0</v>
      </c>
      <c r="F121" s="11">
        <f>'Ppto 2012'!$E121-'Ppto 2012'!$G121</f>
        <v>0</v>
      </c>
      <c r="G121" s="11">
        <v>0</v>
      </c>
    </row>
    <row r="122" spans="1:7" ht="15">
      <c r="A122" s="9" t="s">
        <v>464</v>
      </c>
      <c r="B122" s="10" t="s">
        <v>109</v>
      </c>
      <c r="C122" s="11">
        <v>159394339</v>
      </c>
      <c r="D122" s="11">
        <f>'Ppto 2012'!$C122-'Ppto 2012'!$E122</f>
        <v>93943480</v>
      </c>
      <c r="E122" s="11">
        <v>65450859</v>
      </c>
      <c r="F122" s="11">
        <f>'Ppto 2012'!$E122-'Ppto 2012'!$G122</f>
        <v>0</v>
      </c>
      <c r="G122" s="11">
        <v>65450859</v>
      </c>
    </row>
    <row r="123" spans="1:7" ht="15" hidden="1">
      <c r="A123" s="9" t="s">
        <v>465</v>
      </c>
      <c r="B123" s="10" t="s">
        <v>110</v>
      </c>
      <c r="C123" s="11">
        <v>0</v>
      </c>
      <c r="D123" s="11">
        <f>'Ppto 2012'!$C123-'Ppto 2012'!$E123</f>
        <v>0</v>
      </c>
      <c r="E123" s="11">
        <v>0</v>
      </c>
      <c r="F123" s="11">
        <f>'Ppto 2012'!$E123-'Ppto 2012'!$G123</f>
        <v>0</v>
      </c>
      <c r="G123" s="11">
        <v>0</v>
      </c>
    </row>
    <row r="124" spans="1:7" ht="15">
      <c r="A124" s="9" t="s">
        <v>466</v>
      </c>
      <c r="B124" s="10" t="s">
        <v>111</v>
      </c>
      <c r="C124" s="11">
        <v>76411000</v>
      </c>
      <c r="D124" s="11">
        <f>'Ppto 2012'!$C124-'Ppto 2012'!$E124</f>
        <v>14031476</v>
      </c>
      <c r="E124" s="11">
        <v>62379524</v>
      </c>
      <c r="F124" s="11">
        <f>'Ppto 2012'!$E124-'Ppto 2012'!$G124</f>
        <v>0</v>
      </c>
      <c r="G124" s="11">
        <v>62379524</v>
      </c>
    </row>
    <row r="125" spans="1:7" ht="15" hidden="1">
      <c r="A125" s="9" t="s">
        <v>467</v>
      </c>
      <c r="B125" s="10" t="s">
        <v>112</v>
      </c>
      <c r="C125" s="11">
        <v>0</v>
      </c>
      <c r="D125" s="11">
        <f>'Ppto 2012'!$C125-'Ppto 2012'!$E125</f>
        <v>0</v>
      </c>
      <c r="E125" s="11">
        <v>0</v>
      </c>
      <c r="F125" s="11">
        <f>'Ppto 2012'!$E125-'Ppto 2012'!$G125</f>
        <v>0</v>
      </c>
      <c r="G125" s="11">
        <v>0</v>
      </c>
    </row>
    <row r="126" spans="1:7" ht="15">
      <c r="A126" s="9" t="s">
        <v>468</v>
      </c>
      <c r="B126" s="10" t="s">
        <v>113</v>
      </c>
      <c r="C126" s="11">
        <v>20733681</v>
      </c>
      <c r="D126" s="11">
        <f>'Ppto 2012'!$C126-'Ppto 2012'!$E126</f>
        <v>3979893</v>
      </c>
      <c r="E126" s="11">
        <v>16753788</v>
      </c>
      <c r="F126" s="11">
        <f>'Ppto 2012'!$E126-'Ppto 2012'!$G126</f>
        <v>0</v>
      </c>
      <c r="G126" s="11">
        <v>16753788</v>
      </c>
    </row>
    <row r="127" spans="1:7" ht="15">
      <c r="A127" s="9" t="s">
        <v>469</v>
      </c>
      <c r="B127" s="10" t="s">
        <v>114</v>
      </c>
      <c r="C127" s="11">
        <v>30409807</v>
      </c>
      <c r="D127" s="11">
        <f>'Ppto 2012'!$C127-'Ppto 2012'!$E127</f>
        <v>8918927.54</v>
      </c>
      <c r="E127" s="11">
        <v>21490879.46</v>
      </c>
      <c r="F127" s="11">
        <f>'Ppto 2012'!$E127-'Ppto 2012'!$G127</f>
        <v>0</v>
      </c>
      <c r="G127" s="11">
        <v>21490879.46</v>
      </c>
    </row>
    <row r="128" spans="1:7" ht="15">
      <c r="A128" s="18" t="s">
        <v>470</v>
      </c>
      <c r="B128" s="19" t="s">
        <v>115</v>
      </c>
      <c r="C128" s="20">
        <v>3942757172.48</v>
      </c>
      <c r="D128" s="20">
        <f>'Ppto 2012'!$C128-'Ppto 2012'!$E128</f>
        <v>911207608.98</v>
      </c>
      <c r="E128" s="20">
        <v>3031549563.5</v>
      </c>
      <c r="F128" s="20">
        <f>'Ppto 2012'!$E128-'Ppto 2012'!$G128</f>
        <v>0</v>
      </c>
      <c r="G128" s="20">
        <v>3031549563.5</v>
      </c>
    </row>
    <row r="129" spans="1:7" ht="15">
      <c r="A129" s="9" t="s">
        <v>471</v>
      </c>
      <c r="B129" s="10" t="s">
        <v>116</v>
      </c>
      <c r="C129" s="11">
        <v>353974030</v>
      </c>
      <c r="D129" s="11">
        <f>'Ppto 2012'!$C129-'Ppto 2012'!$E129</f>
        <v>151099571</v>
      </c>
      <c r="E129" s="11">
        <v>202874459</v>
      </c>
      <c r="F129" s="11">
        <f>'Ppto 2012'!$E129-'Ppto 2012'!$G129</f>
        <v>0</v>
      </c>
      <c r="G129" s="11">
        <v>202874459</v>
      </c>
    </row>
    <row r="130" spans="1:7" ht="15">
      <c r="A130" s="9" t="s">
        <v>472</v>
      </c>
      <c r="B130" s="10" t="s">
        <v>117</v>
      </c>
      <c r="C130" s="11">
        <v>144131672</v>
      </c>
      <c r="D130" s="11">
        <f>'Ppto 2012'!$C130-'Ppto 2012'!$E130</f>
        <v>105000028</v>
      </c>
      <c r="E130" s="11">
        <v>39131644</v>
      </c>
      <c r="F130" s="11">
        <f>'Ppto 2012'!$E130-'Ppto 2012'!$G130</f>
        <v>0</v>
      </c>
      <c r="G130" s="11">
        <v>39131644</v>
      </c>
    </row>
    <row r="131" spans="1:7" ht="15">
      <c r="A131" s="9" t="s">
        <v>473</v>
      </c>
      <c r="B131" s="10" t="s">
        <v>118</v>
      </c>
      <c r="C131" s="11">
        <v>794684228.48</v>
      </c>
      <c r="D131" s="11">
        <f>'Ppto 2012'!$C131-'Ppto 2012'!$E131</f>
        <v>94835662.24000001</v>
      </c>
      <c r="E131" s="11">
        <v>699848566.24</v>
      </c>
      <c r="F131" s="11">
        <f>'Ppto 2012'!$E131-'Ppto 2012'!$G131</f>
        <v>0</v>
      </c>
      <c r="G131" s="11">
        <v>699848566.24</v>
      </c>
    </row>
    <row r="132" spans="1:7" ht="15" hidden="1">
      <c r="A132" s="9" t="s">
        <v>474</v>
      </c>
      <c r="B132" s="10" t="s">
        <v>119</v>
      </c>
      <c r="C132" s="11">
        <v>0</v>
      </c>
      <c r="D132" s="11">
        <f>'Ppto 2012'!$C132-'Ppto 2012'!$E132</f>
        <v>0</v>
      </c>
      <c r="E132" s="11">
        <v>0</v>
      </c>
      <c r="F132" s="11">
        <f>'Ppto 2012'!$E132-'Ppto 2012'!$G132</f>
        <v>0</v>
      </c>
      <c r="G132" s="11">
        <v>0</v>
      </c>
    </row>
    <row r="133" spans="1:7" ht="15">
      <c r="A133" s="9" t="s">
        <v>475</v>
      </c>
      <c r="B133" s="10" t="s">
        <v>120</v>
      </c>
      <c r="C133" s="11">
        <v>557706304</v>
      </c>
      <c r="D133" s="11">
        <f>'Ppto 2012'!$C133-'Ppto 2012'!$E133</f>
        <v>234389759.60000002</v>
      </c>
      <c r="E133" s="11">
        <v>323316544.4</v>
      </c>
      <c r="F133" s="11">
        <f>'Ppto 2012'!$E133-'Ppto 2012'!$G133</f>
        <v>0</v>
      </c>
      <c r="G133" s="11">
        <v>323316544.4</v>
      </c>
    </row>
    <row r="134" spans="1:7" ht="15">
      <c r="A134" s="9" t="s">
        <v>476</v>
      </c>
      <c r="B134" s="10" t="s">
        <v>121</v>
      </c>
      <c r="C134" s="11">
        <v>20160000</v>
      </c>
      <c r="D134" s="11">
        <f>'Ppto 2012'!$C134-'Ppto 2012'!$E134</f>
        <v>3592798</v>
      </c>
      <c r="E134" s="11">
        <v>16567202</v>
      </c>
      <c r="F134" s="11">
        <f>'Ppto 2012'!$E134-'Ppto 2012'!$G134</f>
        <v>0</v>
      </c>
      <c r="G134" s="11">
        <v>16567202</v>
      </c>
    </row>
    <row r="135" spans="1:7" ht="15">
      <c r="A135" s="9" t="s">
        <v>477</v>
      </c>
      <c r="B135" s="10" t="s">
        <v>122</v>
      </c>
      <c r="C135" s="11">
        <v>133609777</v>
      </c>
      <c r="D135" s="11">
        <f>'Ppto 2012'!$C135-'Ppto 2012'!$E135</f>
        <v>11159092</v>
      </c>
      <c r="E135" s="11">
        <v>122450685</v>
      </c>
      <c r="F135" s="11">
        <f>'Ppto 2012'!$E135-'Ppto 2012'!$G135</f>
        <v>0</v>
      </c>
      <c r="G135" s="11">
        <v>122450685</v>
      </c>
    </row>
    <row r="136" spans="1:7" ht="15">
      <c r="A136" s="9" t="s">
        <v>478</v>
      </c>
      <c r="B136" s="10" t="s">
        <v>123</v>
      </c>
      <c r="C136" s="11">
        <v>762664448</v>
      </c>
      <c r="D136" s="11">
        <f>'Ppto 2012'!$C136-'Ppto 2012'!$E136</f>
        <v>56010318</v>
      </c>
      <c r="E136" s="11">
        <v>706654130</v>
      </c>
      <c r="F136" s="11">
        <f>'Ppto 2012'!$E136-'Ppto 2012'!$G136</f>
        <v>0</v>
      </c>
      <c r="G136" s="11">
        <v>706654130</v>
      </c>
    </row>
    <row r="137" spans="1:7" ht="15">
      <c r="A137" s="9" t="s">
        <v>479</v>
      </c>
      <c r="B137" s="10" t="s">
        <v>124</v>
      </c>
      <c r="C137" s="11">
        <v>1132821689</v>
      </c>
      <c r="D137" s="11">
        <f>'Ppto 2012'!$C137-'Ppto 2012'!$E137</f>
        <v>240689499</v>
      </c>
      <c r="E137" s="11">
        <v>892132190</v>
      </c>
      <c r="F137" s="11">
        <f>'Ppto 2012'!$E137-'Ppto 2012'!$G137</f>
        <v>0</v>
      </c>
      <c r="G137" s="11">
        <v>892132190</v>
      </c>
    </row>
    <row r="138" spans="1:7" ht="15">
      <c r="A138" s="9" t="s">
        <v>480</v>
      </c>
      <c r="B138" s="10" t="s">
        <v>125</v>
      </c>
      <c r="C138" s="11">
        <v>1206400</v>
      </c>
      <c r="D138" s="11">
        <f>'Ppto 2012'!$C138-'Ppto 2012'!$E138</f>
        <v>1206400</v>
      </c>
      <c r="E138" s="11">
        <v>0</v>
      </c>
      <c r="F138" s="11">
        <f>'Ppto 2012'!$E138-'Ppto 2012'!$G138</f>
        <v>0</v>
      </c>
      <c r="G138" s="11">
        <v>0</v>
      </c>
    </row>
    <row r="139" spans="1:7" ht="15">
      <c r="A139" s="9" t="s">
        <v>481</v>
      </c>
      <c r="B139" s="10" t="s">
        <v>126</v>
      </c>
      <c r="C139" s="11">
        <v>41798624</v>
      </c>
      <c r="D139" s="11">
        <f>'Ppto 2012'!$C139-'Ppto 2012'!$E139</f>
        <v>13224481.14</v>
      </c>
      <c r="E139" s="11">
        <v>28574142.86</v>
      </c>
      <c r="F139" s="11">
        <f>'Ppto 2012'!$E139-'Ppto 2012'!$G139</f>
        <v>0</v>
      </c>
      <c r="G139" s="11">
        <v>28574142.86</v>
      </c>
    </row>
    <row r="140" spans="1:7" ht="15">
      <c r="A140" s="18" t="s">
        <v>482</v>
      </c>
      <c r="B140" s="19" t="s">
        <v>127</v>
      </c>
      <c r="C140" s="20">
        <v>425136470</v>
      </c>
      <c r="D140" s="20">
        <f>'Ppto 2012'!$C140-'Ppto 2012'!$E140</f>
        <v>93487453.83999997</v>
      </c>
      <c r="E140" s="20">
        <v>331649016.16</v>
      </c>
      <c r="F140" s="20">
        <f>'Ppto 2012'!$E140-'Ppto 2012'!$G140</f>
        <v>0</v>
      </c>
      <c r="G140" s="20">
        <v>331649016.16</v>
      </c>
    </row>
    <row r="141" spans="1:7" ht="15">
      <c r="A141" s="9" t="s">
        <v>483</v>
      </c>
      <c r="B141" s="10" t="s">
        <v>128</v>
      </c>
      <c r="C141" s="11">
        <v>364590824</v>
      </c>
      <c r="D141" s="11">
        <f>'Ppto 2012'!$C141-'Ppto 2012'!$E141</f>
        <v>79501587</v>
      </c>
      <c r="E141" s="11">
        <v>285089237</v>
      </c>
      <c r="F141" s="11">
        <f>'Ppto 2012'!$E141-'Ppto 2012'!$G141</f>
        <v>0</v>
      </c>
      <c r="G141" s="11">
        <v>285089237</v>
      </c>
    </row>
    <row r="142" spans="1:7" ht="15">
      <c r="A142" s="9" t="s">
        <v>484</v>
      </c>
      <c r="B142" s="10" t="s">
        <v>129</v>
      </c>
      <c r="C142" s="11">
        <v>4150000</v>
      </c>
      <c r="D142" s="11">
        <f>'Ppto 2012'!$C142-'Ppto 2012'!$E142</f>
        <v>0</v>
      </c>
      <c r="E142" s="11">
        <v>4150000</v>
      </c>
      <c r="F142" s="11">
        <f>'Ppto 2012'!$E142-'Ppto 2012'!$G142</f>
        <v>0</v>
      </c>
      <c r="G142" s="11">
        <v>4150000</v>
      </c>
    </row>
    <row r="143" spans="1:7" ht="15" hidden="1">
      <c r="A143" s="9" t="s">
        <v>485</v>
      </c>
      <c r="B143" s="10" t="s">
        <v>130</v>
      </c>
      <c r="C143" s="11">
        <v>0</v>
      </c>
      <c r="D143" s="11">
        <f>'Ppto 2012'!$C143-'Ppto 2012'!$E143</f>
        <v>0</v>
      </c>
      <c r="E143" s="11">
        <v>0</v>
      </c>
      <c r="F143" s="11">
        <f>'Ppto 2012'!$E143-'Ppto 2012'!$G143</f>
        <v>0</v>
      </c>
      <c r="G143" s="11">
        <v>0</v>
      </c>
    </row>
    <row r="144" spans="1:7" ht="15" hidden="1">
      <c r="A144" s="9" t="s">
        <v>486</v>
      </c>
      <c r="B144" s="10" t="s">
        <v>131</v>
      </c>
      <c r="C144" s="11">
        <v>0</v>
      </c>
      <c r="D144" s="11">
        <f>'Ppto 2012'!$C144-'Ppto 2012'!$E144</f>
        <v>0</v>
      </c>
      <c r="E144" s="11">
        <v>0</v>
      </c>
      <c r="F144" s="11">
        <f>'Ppto 2012'!$E144-'Ppto 2012'!$G144</f>
        <v>0</v>
      </c>
      <c r="G144" s="11">
        <v>0</v>
      </c>
    </row>
    <row r="145" spans="1:7" ht="15" hidden="1">
      <c r="A145" s="9" t="s">
        <v>487</v>
      </c>
      <c r="B145" s="10" t="s">
        <v>132</v>
      </c>
      <c r="C145" s="11">
        <v>0</v>
      </c>
      <c r="D145" s="11">
        <f>'Ppto 2012'!$C145-'Ppto 2012'!$E145</f>
        <v>0</v>
      </c>
      <c r="E145" s="11">
        <v>0</v>
      </c>
      <c r="F145" s="11">
        <f>'Ppto 2012'!$E145-'Ppto 2012'!$G145</f>
        <v>0</v>
      </c>
      <c r="G145" s="11">
        <v>0</v>
      </c>
    </row>
    <row r="146" spans="1:7" ht="15">
      <c r="A146" s="9" t="s">
        <v>488</v>
      </c>
      <c r="B146" s="10" t="s">
        <v>133</v>
      </c>
      <c r="C146" s="11">
        <v>56395646</v>
      </c>
      <c r="D146" s="11">
        <f>'Ppto 2012'!$C146-'Ppto 2012'!$E146</f>
        <v>13985866.840000004</v>
      </c>
      <c r="E146" s="11">
        <v>42409779.16</v>
      </c>
      <c r="F146" s="11">
        <f>'Ppto 2012'!$E146-'Ppto 2012'!$G146</f>
        <v>0</v>
      </c>
      <c r="G146" s="11">
        <v>42409779.16</v>
      </c>
    </row>
    <row r="147" spans="1:7" ht="15">
      <c r="A147" s="18" t="s">
        <v>489</v>
      </c>
      <c r="B147" s="19" t="s">
        <v>134</v>
      </c>
      <c r="C147" s="20">
        <v>197633620</v>
      </c>
      <c r="D147" s="20">
        <f>'Ppto 2012'!$C147-'Ppto 2012'!$E147</f>
        <v>71980762</v>
      </c>
      <c r="E147" s="20">
        <v>125652858</v>
      </c>
      <c r="F147" s="20">
        <f>'Ppto 2012'!$E147-'Ppto 2012'!$G147</f>
        <v>0</v>
      </c>
      <c r="G147" s="20">
        <v>125652858</v>
      </c>
    </row>
    <row r="148" spans="1:7" ht="15" hidden="1">
      <c r="A148" s="9" t="s">
        <v>490</v>
      </c>
      <c r="B148" s="10" t="s">
        <v>135</v>
      </c>
      <c r="C148" s="11">
        <v>0</v>
      </c>
      <c r="D148" s="11">
        <f>'Ppto 2012'!$C148-'Ppto 2012'!$E148</f>
        <v>0</v>
      </c>
      <c r="E148" s="11">
        <v>0</v>
      </c>
      <c r="F148" s="11">
        <f>'Ppto 2012'!$E148-'Ppto 2012'!$G148</f>
        <v>0</v>
      </c>
      <c r="G148" s="11">
        <v>0</v>
      </c>
    </row>
    <row r="149" spans="1:7" ht="15">
      <c r="A149" s="9" t="s">
        <v>491</v>
      </c>
      <c r="B149" s="10" t="s">
        <v>136</v>
      </c>
      <c r="C149" s="11">
        <v>6837040</v>
      </c>
      <c r="D149" s="11">
        <f>'Ppto 2012'!$C149-'Ppto 2012'!$E149</f>
        <v>0</v>
      </c>
      <c r="E149" s="11">
        <v>6837040</v>
      </c>
      <c r="F149" s="11">
        <f>'Ppto 2012'!$E149-'Ppto 2012'!$G149</f>
        <v>0</v>
      </c>
      <c r="G149" s="11">
        <v>6837040</v>
      </c>
    </row>
    <row r="150" spans="1:7" ht="15" hidden="1">
      <c r="A150" s="9" t="s">
        <v>492</v>
      </c>
      <c r="B150" s="10" t="s">
        <v>137</v>
      </c>
      <c r="C150" s="11">
        <v>0</v>
      </c>
      <c r="D150" s="11">
        <f>'Ppto 2012'!$C150-'Ppto 2012'!$E150</f>
        <v>0</v>
      </c>
      <c r="E150" s="11">
        <v>0</v>
      </c>
      <c r="F150" s="11">
        <f>'Ppto 2012'!$E150-'Ppto 2012'!$G150</f>
        <v>0</v>
      </c>
      <c r="G150" s="11">
        <v>0</v>
      </c>
    </row>
    <row r="151" spans="1:7" ht="15" hidden="1">
      <c r="A151" s="9" t="s">
        <v>493</v>
      </c>
      <c r="B151" s="10" t="s">
        <v>138</v>
      </c>
      <c r="C151" s="11">
        <v>0</v>
      </c>
      <c r="D151" s="11">
        <f>'Ppto 2012'!$C151-'Ppto 2012'!$E151</f>
        <v>0</v>
      </c>
      <c r="E151" s="11">
        <v>0</v>
      </c>
      <c r="F151" s="11">
        <f>'Ppto 2012'!$E151-'Ppto 2012'!$G151</f>
        <v>0</v>
      </c>
      <c r="G151" s="11">
        <v>0</v>
      </c>
    </row>
    <row r="152" spans="1:7" ht="15">
      <c r="A152" s="9" t="s">
        <v>494</v>
      </c>
      <c r="B152" s="10" t="s">
        <v>139</v>
      </c>
      <c r="C152" s="11">
        <v>62908000</v>
      </c>
      <c r="D152" s="11">
        <f>'Ppto 2012'!$C152-'Ppto 2012'!$E152</f>
        <v>2485500</v>
      </c>
      <c r="E152" s="11">
        <v>60422500</v>
      </c>
      <c r="F152" s="11">
        <f>'Ppto 2012'!$E152-'Ppto 2012'!$G152</f>
        <v>0</v>
      </c>
      <c r="G152" s="11">
        <v>60422500</v>
      </c>
    </row>
    <row r="153" spans="1:7" ht="15">
      <c r="A153" s="9" t="s">
        <v>495</v>
      </c>
      <c r="B153" s="10" t="s">
        <v>140</v>
      </c>
      <c r="C153" s="11">
        <v>49772667</v>
      </c>
      <c r="D153" s="11">
        <f>'Ppto 2012'!$C153-'Ppto 2012'!$E153</f>
        <v>25584224</v>
      </c>
      <c r="E153" s="11">
        <v>24188443</v>
      </c>
      <c r="F153" s="11">
        <f>'Ppto 2012'!$E153-'Ppto 2012'!$G153</f>
        <v>0</v>
      </c>
      <c r="G153" s="11">
        <v>24188443</v>
      </c>
    </row>
    <row r="154" spans="1:7" ht="15">
      <c r="A154" s="9" t="s">
        <v>496</v>
      </c>
      <c r="B154" s="10" t="s">
        <v>134</v>
      </c>
      <c r="C154" s="11">
        <v>69010000</v>
      </c>
      <c r="D154" s="11">
        <f>'Ppto 2012'!$C154-'Ppto 2012'!$E154</f>
        <v>42098059</v>
      </c>
      <c r="E154" s="11">
        <v>26911941</v>
      </c>
      <c r="F154" s="11">
        <f>'Ppto 2012'!$E154-'Ppto 2012'!$G154</f>
        <v>0</v>
      </c>
      <c r="G154" s="11">
        <v>26911941</v>
      </c>
    </row>
    <row r="155" spans="1:7" ht="15">
      <c r="A155" s="9" t="s">
        <v>497</v>
      </c>
      <c r="B155" s="10" t="s">
        <v>141</v>
      </c>
      <c r="C155" s="11">
        <v>9105913</v>
      </c>
      <c r="D155" s="11">
        <f>'Ppto 2012'!$C155-'Ppto 2012'!$E155</f>
        <v>1812979</v>
      </c>
      <c r="E155" s="11">
        <v>7292934</v>
      </c>
      <c r="F155" s="11">
        <f>'Ppto 2012'!$E155-'Ppto 2012'!$G155</f>
        <v>0</v>
      </c>
      <c r="G155" s="11">
        <v>7292934</v>
      </c>
    </row>
    <row r="156" spans="1:7" ht="15">
      <c r="A156" s="18" t="s">
        <v>498</v>
      </c>
      <c r="B156" s="19" t="s">
        <v>142</v>
      </c>
      <c r="C156" s="20">
        <v>1017682238</v>
      </c>
      <c r="D156" s="20">
        <f>'Ppto 2012'!$C156-'Ppto 2012'!$E156</f>
        <v>168093201.02999997</v>
      </c>
      <c r="E156" s="20">
        <v>849589036.97</v>
      </c>
      <c r="F156" s="20">
        <f>'Ppto 2012'!$E156-'Ppto 2012'!$G156</f>
        <v>0</v>
      </c>
      <c r="G156" s="20">
        <v>849589036.97</v>
      </c>
    </row>
    <row r="157" spans="1:7" ht="15">
      <c r="A157" s="9" t="s">
        <v>499</v>
      </c>
      <c r="B157" s="10" t="s">
        <v>143</v>
      </c>
      <c r="C157" s="11">
        <v>48835785</v>
      </c>
      <c r="D157" s="11">
        <f>'Ppto 2012'!$C157-'Ppto 2012'!$E157</f>
        <v>9574096</v>
      </c>
      <c r="E157" s="11">
        <v>39261689</v>
      </c>
      <c r="F157" s="11">
        <f>'Ppto 2012'!$E157-'Ppto 2012'!$G157</f>
        <v>0</v>
      </c>
      <c r="G157" s="11">
        <v>39261689</v>
      </c>
    </row>
    <row r="158" spans="1:7" ht="15">
      <c r="A158" s="9" t="s">
        <v>500</v>
      </c>
      <c r="B158" s="10" t="s">
        <v>144</v>
      </c>
      <c r="C158" s="11">
        <v>338153505</v>
      </c>
      <c r="D158" s="11">
        <f>'Ppto 2012'!$C158-'Ppto 2012'!$E158</f>
        <v>44309491</v>
      </c>
      <c r="E158" s="11">
        <v>293844014</v>
      </c>
      <c r="F158" s="11">
        <f>'Ppto 2012'!$E158-'Ppto 2012'!$G158</f>
        <v>0</v>
      </c>
      <c r="G158" s="11">
        <v>293844014</v>
      </c>
    </row>
    <row r="159" spans="1:7" ht="15">
      <c r="A159" s="9" t="s">
        <v>501</v>
      </c>
      <c r="B159" s="10" t="s">
        <v>145</v>
      </c>
      <c r="C159" s="11">
        <v>130380000</v>
      </c>
      <c r="D159" s="11">
        <f>'Ppto 2012'!$C159-'Ppto 2012'!$E159</f>
        <v>47141094.31999999</v>
      </c>
      <c r="E159" s="11">
        <v>83238905.68</v>
      </c>
      <c r="F159" s="11">
        <f>'Ppto 2012'!$E159-'Ppto 2012'!$G159</f>
        <v>0</v>
      </c>
      <c r="G159" s="11">
        <v>83238905.68</v>
      </c>
    </row>
    <row r="160" spans="1:7" ht="15">
      <c r="A160" s="9" t="s">
        <v>502</v>
      </c>
      <c r="B160" s="10" t="s">
        <v>146</v>
      </c>
      <c r="C160" s="11">
        <v>498418947.99999994</v>
      </c>
      <c r="D160" s="11">
        <f>'Ppto 2012'!$C160-'Ppto 2012'!$E160</f>
        <v>65812963.70999992</v>
      </c>
      <c r="E160" s="11">
        <v>432605984.29</v>
      </c>
      <c r="F160" s="11">
        <f>'Ppto 2012'!$E160-'Ppto 2012'!$G160</f>
        <v>0</v>
      </c>
      <c r="G160" s="11">
        <v>432605984.29</v>
      </c>
    </row>
    <row r="161" spans="1:7" ht="15">
      <c r="A161" s="9" t="s">
        <v>503</v>
      </c>
      <c r="B161" s="10" t="s">
        <v>147</v>
      </c>
      <c r="C161" s="11">
        <v>1894000</v>
      </c>
      <c r="D161" s="11">
        <f>'Ppto 2012'!$C161-'Ppto 2012'!$E161</f>
        <v>1255556</v>
      </c>
      <c r="E161" s="11">
        <v>638444</v>
      </c>
      <c r="F161" s="11">
        <f>'Ppto 2012'!$E161-'Ppto 2012'!$G161</f>
        <v>0</v>
      </c>
      <c r="G161" s="11">
        <v>638444</v>
      </c>
    </row>
    <row r="162" spans="1:7" ht="15">
      <c r="A162" s="18" t="s">
        <v>504</v>
      </c>
      <c r="B162" s="19" t="s">
        <v>148</v>
      </c>
      <c r="C162" s="20">
        <v>591308900</v>
      </c>
      <c r="D162" s="20">
        <f>'Ppto 2012'!$C162-'Ppto 2012'!$E162</f>
        <v>24144082.659999967</v>
      </c>
      <c r="E162" s="20">
        <v>567164817.34</v>
      </c>
      <c r="F162" s="20">
        <f>'Ppto 2012'!$E162-'Ppto 2012'!$G162</f>
        <v>0</v>
      </c>
      <c r="G162" s="20">
        <v>567164817.34</v>
      </c>
    </row>
    <row r="163" spans="1:7" ht="15" hidden="1">
      <c r="A163" s="9" t="s">
        <v>505</v>
      </c>
      <c r="B163" s="10" t="s">
        <v>149</v>
      </c>
      <c r="C163" s="11">
        <v>0</v>
      </c>
      <c r="D163" s="11">
        <f>'Ppto 2012'!$C163-'Ppto 2012'!$E163</f>
        <v>0</v>
      </c>
      <c r="E163" s="11">
        <v>0</v>
      </c>
      <c r="F163" s="11">
        <f>'Ppto 2012'!$E163-'Ppto 2012'!$G163</f>
        <v>0</v>
      </c>
      <c r="G163" s="11">
        <v>0</v>
      </c>
    </row>
    <row r="164" spans="1:7" ht="15">
      <c r="A164" s="9" t="s">
        <v>506</v>
      </c>
      <c r="B164" s="10" t="s">
        <v>150</v>
      </c>
      <c r="C164" s="11">
        <v>579308900</v>
      </c>
      <c r="D164" s="11">
        <f>'Ppto 2012'!$C164-'Ppto 2012'!$E164</f>
        <v>12144082.659999967</v>
      </c>
      <c r="E164" s="11">
        <v>567164817.34</v>
      </c>
      <c r="F164" s="11">
        <f>'Ppto 2012'!$E164-'Ppto 2012'!$G164</f>
        <v>0</v>
      </c>
      <c r="G164" s="11">
        <v>567164817.34</v>
      </c>
    </row>
    <row r="165" spans="1:7" ht="15">
      <c r="A165" s="9" t="s">
        <v>507</v>
      </c>
      <c r="B165" s="10" t="s">
        <v>151</v>
      </c>
      <c r="C165" s="11">
        <v>12000000</v>
      </c>
      <c r="D165" s="11">
        <f>'Ppto 2012'!$C165-'Ppto 2012'!$E165</f>
        <v>12000000</v>
      </c>
      <c r="E165" s="11">
        <v>0</v>
      </c>
      <c r="F165" s="11">
        <f>'Ppto 2012'!$E165-'Ppto 2012'!$G165</f>
        <v>0</v>
      </c>
      <c r="G165" s="11">
        <v>0</v>
      </c>
    </row>
    <row r="166" spans="1:7" ht="15">
      <c r="A166" s="18" t="s">
        <v>508</v>
      </c>
      <c r="B166" s="19" t="s">
        <v>152</v>
      </c>
      <c r="C166" s="20">
        <v>170080516</v>
      </c>
      <c r="D166" s="20">
        <f>'Ppto 2012'!$C166-'Ppto 2012'!$E166</f>
        <v>18491889</v>
      </c>
      <c r="E166" s="20">
        <v>151588627</v>
      </c>
      <c r="F166" s="20">
        <f>'Ppto 2012'!$E166-'Ppto 2012'!$G166</f>
        <v>0</v>
      </c>
      <c r="G166" s="20">
        <v>151588627</v>
      </c>
    </row>
    <row r="167" spans="1:7" ht="15">
      <c r="A167" s="9" t="s">
        <v>509</v>
      </c>
      <c r="B167" s="10" t="s">
        <v>153</v>
      </c>
      <c r="C167" s="11">
        <v>5735040</v>
      </c>
      <c r="D167" s="11">
        <f>'Ppto 2012'!$C167-'Ppto 2012'!$E167</f>
        <v>1988240</v>
      </c>
      <c r="E167" s="11">
        <v>3746800</v>
      </c>
      <c r="F167" s="11">
        <f>'Ppto 2012'!$E167-'Ppto 2012'!$G167</f>
        <v>0</v>
      </c>
      <c r="G167" s="11">
        <v>3746800</v>
      </c>
    </row>
    <row r="168" spans="1:7" ht="15">
      <c r="A168" s="9" t="s">
        <v>510</v>
      </c>
      <c r="B168" s="10" t="s">
        <v>154</v>
      </c>
      <c r="C168" s="11">
        <v>160177476</v>
      </c>
      <c r="D168" s="11">
        <f>'Ppto 2012'!$C168-'Ppto 2012'!$E168</f>
        <v>12594957</v>
      </c>
      <c r="E168" s="11">
        <v>147582519</v>
      </c>
      <c r="F168" s="11">
        <f>'Ppto 2012'!$E168-'Ppto 2012'!$G168</f>
        <v>0</v>
      </c>
      <c r="G168" s="11">
        <v>147582519</v>
      </c>
    </row>
    <row r="169" spans="1:7" ht="15">
      <c r="A169" s="9" t="s">
        <v>511</v>
      </c>
      <c r="B169" s="10" t="s">
        <v>155</v>
      </c>
      <c r="C169" s="11">
        <v>4168000</v>
      </c>
      <c r="D169" s="11">
        <f>'Ppto 2012'!$C169-'Ppto 2012'!$E169</f>
        <v>3908692</v>
      </c>
      <c r="E169" s="11">
        <v>259308</v>
      </c>
      <c r="F169" s="11">
        <f>'Ppto 2012'!$E169-'Ppto 2012'!$G169</f>
        <v>0</v>
      </c>
      <c r="G169" s="11">
        <v>259308</v>
      </c>
    </row>
    <row r="170" spans="1:7" ht="15">
      <c r="A170" s="18" t="s">
        <v>512</v>
      </c>
      <c r="B170" s="19" t="s">
        <v>156</v>
      </c>
      <c r="C170" s="20">
        <v>606657008</v>
      </c>
      <c r="D170" s="20">
        <f>'Ppto 2012'!$C170-'Ppto 2012'!$E170</f>
        <v>41737076.15999997</v>
      </c>
      <c r="E170" s="20">
        <v>564919931.84</v>
      </c>
      <c r="F170" s="20">
        <f>'Ppto 2012'!$E170-'Ppto 2012'!$G170</f>
        <v>0</v>
      </c>
      <c r="G170" s="20">
        <v>564919931.84</v>
      </c>
    </row>
    <row r="171" spans="1:7" ht="15">
      <c r="A171" s="9" t="s">
        <v>513</v>
      </c>
      <c r="B171" s="10" t="s">
        <v>157</v>
      </c>
      <c r="C171" s="11">
        <v>45567008</v>
      </c>
      <c r="D171" s="11">
        <f>'Ppto 2012'!$C171-'Ppto 2012'!$E171</f>
        <v>4129990.1599999964</v>
      </c>
      <c r="E171" s="11">
        <v>41437017.84</v>
      </c>
      <c r="F171" s="11">
        <f>'Ppto 2012'!$E171-'Ppto 2012'!$G171</f>
        <v>0</v>
      </c>
      <c r="G171" s="11">
        <v>41437017.84</v>
      </c>
    </row>
    <row r="172" spans="1:7" ht="15">
      <c r="A172" s="9" t="s">
        <v>514</v>
      </c>
      <c r="B172" s="10" t="s">
        <v>158</v>
      </c>
      <c r="C172" s="11">
        <v>210000000</v>
      </c>
      <c r="D172" s="11">
        <f>'Ppto 2012'!$C172-'Ppto 2012'!$E172</f>
        <v>25925049</v>
      </c>
      <c r="E172" s="11">
        <v>184074951</v>
      </c>
      <c r="F172" s="11">
        <f>'Ppto 2012'!$E172-'Ppto 2012'!$G172</f>
        <v>0</v>
      </c>
      <c r="G172" s="11">
        <v>184074951</v>
      </c>
    </row>
    <row r="173" spans="1:7" ht="15">
      <c r="A173" s="9" t="s">
        <v>515</v>
      </c>
      <c r="B173" s="10" t="s">
        <v>159</v>
      </c>
      <c r="C173" s="11">
        <v>348000000</v>
      </c>
      <c r="D173" s="11">
        <f>'Ppto 2012'!$C173-'Ppto 2012'!$E173</f>
        <v>8592037</v>
      </c>
      <c r="E173" s="11">
        <v>339407963</v>
      </c>
      <c r="F173" s="11">
        <f>'Ppto 2012'!$E173-'Ppto 2012'!$G173</f>
        <v>0</v>
      </c>
      <c r="G173" s="11">
        <v>339407963</v>
      </c>
    </row>
    <row r="174" spans="1:7" ht="15" hidden="1">
      <c r="A174" s="9" t="s">
        <v>516</v>
      </c>
      <c r="B174" s="10" t="s">
        <v>160</v>
      </c>
      <c r="C174" s="11">
        <v>0</v>
      </c>
      <c r="D174" s="11">
        <f>'Ppto 2012'!$C174-'Ppto 2012'!$E174</f>
        <v>0</v>
      </c>
      <c r="E174" s="11">
        <v>0</v>
      </c>
      <c r="F174" s="11">
        <f>'Ppto 2012'!$E174-'Ppto 2012'!$G174</f>
        <v>0</v>
      </c>
      <c r="G174" s="11">
        <v>0</v>
      </c>
    </row>
    <row r="175" spans="1:7" ht="15">
      <c r="A175" s="9" t="s">
        <v>517</v>
      </c>
      <c r="B175" s="10" t="s">
        <v>161</v>
      </c>
      <c r="C175" s="11">
        <v>3090000</v>
      </c>
      <c r="D175" s="11">
        <f>'Ppto 2012'!$C175-'Ppto 2012'!$E175</f>
        <v>3090000</v>
      </c>
      <c r="E175" s="11">
        <v>0</v>
      </c>
      <c r="F175" s="11">
        <f>'Ppto 2012'!$E175-'Ppto 2012'!$G175</f>
        <v>0</v>
      </c>
      <c r="G175" s="11">
        <v>0</v>
      </c>
    </row>
    <row r="176" spans="1:7" ht="15">
      <c r="A176" s="18" t="s">
        <v>518</v>
      </c>
      <c r="B176" s="19" t="s">
        <v>162</v>
      </c>
      <c r="C176" s="20">
        <v>813785988</v>
      </c>
      <c r="D176" s="20">
        <f>'Ppto 2012'!$C176-'Ppto 2012'!$E176</f>
        <v>240847215.60000002</v>
      </c>
      <c r="E176" s="20">
        <v>572938772.4</v>
      </c>
      <c r="F176" s="20">
        <f>'Ppto 2012'!$E176-'Ppto 2012'!$G176</f>
        <v>0</v>
      </c>
      <c r="G176" s="20">
        <v>572938772.4</v>
      </c>
    </row>
    <row r="177" spans="1:7" ht="15">
      <c r="A177" s="9" t="s">
        <v>519</v>
      </c>
      <c r="B177" s="10" t="s">
        <v>163</v>
      </c>
      <c r="C177" s="11">
        <v>205850000</v>
      </c>
      <c r="D177" s="11">
        <f>'Ppto 2012'!$C177-'Ppto 2012'!$E177</f>
        <v>162688074</v>
      </c>
      <c r="E177" s="11">
        <v>43161926</v>
      </c>
      <c r="F177" s="11">
        <f>'Ppto 2012'!$E177-'Ppto 2012'!$G177</f>
        <v>0</v>
      </c>
      <c r="G177" s="11">
        <v>43161926</v>
      </c>
    </row>
    <row r="178" spans="1:7" ht="15">
      <c r="A178" s="9" t="s">
        <v>520</v>
      </c>
      <c r="B178" s="10" t="s">
        <v>164</v>
      </c>
      <c r="C178" s="11">
        <v>228201909</v>
      </c>
      <c r="D178" s="11">
        <f>'Ppto 2012'!$C178-'Ppto 2012'!$E178</f>
        <v>20070118.599999994</v>
      </c>
      <c r="E178" s="11">
        <v>208131790.4</v>
      </c>
      <c r="F178" s="11">
        <f>'Ppto 2012'!$E178-'Ppto 2012'!$G178</f>
        <v>0</v>
      </c>
      <c r="G178" s="11">
        <v>208131790.4</v>
      </c>
    </row>
    <row r="179" spans="1:7" ht="15">
      <c r="A179" s="9" t="s">
        <v>521</v>
      </c>
      <c r="B179" s="10" t="s">
        <v>165</v>
      </c>
      <c r="C179" s="11">
        <v>335000000</v>
      </c>
      <c r="D179" s="11">
        <f>'Ppto 2012'!$C179-'Ppto 2012'!$E179</f>
        <v>41342444</v>
      </c>
      <c r="E179" s="11">
        <v>293657556</v>
      </c>
      <c r="F179" s="11">
        <f>'Ppto 2012'!$E179-'Ppto 2012'!$G179</f>
        <v>0</v>
      </c>
      <c r="G179" s="11">
        <v>293657556</v>
      </c>
    </row>
    <row r="180" spans="1:7" ht="15">
      <c r="A180" s="9" t="s">
        <v>522</v>
      </c>
      <c r="B180" s="10" t="s">
        <v>166</v>
      </c>
      <c r="C180" s="11">
        <v>44734079</v>
      </c>
      <c r="D180" s="11">
        <f>'Ppto 2012'!$C180-'Ppto 2012'!$E180</f>
        <v>16746579</v>
      </c>
      <c r="E180" s="11">
        <v>27987500</v>
      </c>
      <c r="F180" s="11">
        <f>'Ppto 2012'!$E180-'Ppto 2012'!$G180</f>
        <v>0</v>
      </c>
      <c r="G180" s="11">
        <v>27987500</v>
      </c>
    </row>
    <row r="181" spans="1:7" ht="15">
      <c r="A181" s="18" t="s">
        <v>523</v>
      </c>
      <c r="B181" s="19" t="s">
        <v>167</v>
      </c>
      <c r="C181" s="20">
        <v>343295500</v>
      </c>
      <c r="D181" s="20">
        <f>'Ppto 2012'!$C181-'Ppto 2012'!$E181</f>
        <v>94515060</v>
      </c>
      <c r="E181" s="20">
        <v>248780440</v>
      </c>
      <c r="F181" s="20">
        <f>'Ppto 2012'!$E181-'Ppto 2012'!$G181</f>
        <v>0</v>
      </c>
      <c r="G181" s="20">
        <v>248780440</v>
      </c>
    </row>
    <row r="182" spans="1:7" ht="15">
      <c r="A182" s="9" t="s">
        <v>524</v>
      </c>
      <c r="B182" s="10" t="s">
        <v>168</v>
      </c>
      <c r="C182" s="11">
        <v>332604100</v>
      </c>
      <c r="D182" s="11">
        <f>'Ppto 2012'!$C182-'Ppto 2012'!$E182</f>
        <v>89961833</v>
      </c>
      <c r="E182" s="11">
        <v>242642267</v>
      </c>
      <c r="F182" s="11">
        <f>'Ppto 2012'!$E182-'Ppto 2012'!$G182</f>
        <v>0</v>
      </c>
      <c r="G182" s="11">
        <v>242642267</v>
      </c>
    </row>
    <row r="183" spans="1:7" ht="15" hidden="1">
      <c r="A183" s="9" t="s">
        <v>525</v>
      </c>
      <c r="B183" s="10" t="s">
        <v>169</v>
      </c>
      <c r="C183" s="11">
        <v>0</v>
      </c>
      <c r="D183" s="11">
        <f>'Ppto 2012'!$C183-'Ppto 2012'!$E183</f>
        <v>0</v>
      </c>
      <c r="E183" s="11">
        <v>0</v>
      </c>
      <c r="F183" s="11">
        <f>'Ppto 2012'!$E183-'Ppto 2012'!$G183</f>
        <v>0</v>
      </c>
      <c r="G183" s="11">
        <v>0</v>
      </c>
    </row>
    <row r="184" spans="1:7" ht="15">
      <c r="A184" s="9" t="s">
        <v>526</v>
      </c>
      <c r="B184" s="10" t="s">
        <v>170</v>
      </c>
      <c r="C184" s="11">
        <v>10691400</v>
      </c>
      <c r="D184" s="11">
        <f>'Ppto 2012'!$C184-'Ppto 2012'!$E184</f>
        <v>4553227</v>
      </c>
      <c r="E184" s="11">
        <v>6138173</v>
      </c>
      <c r="F184" s="11">
        <f>'Ppto 2012'!$E184-'Ppto 2012'!$G184</f>
        <v>0</v>
      </c>
      <c r="G184" s="11">
        <v>6138173</v>
      </c>
    </row>
    <row r="185" spans="1:7" ht="15" hidden="1">
      <c r="A185" s="18" t="s">
        <v>527</v>
      </c>
      <c r="B185" s="19" t="s">
        <v>171</v>
      </c>
      <c r="C185" s="20">
        <v>0</v>
      </c>
      <c r="D185" s="20">
        <f>'Ppto 2012'!$C185-'Ppto 2012'!$E185</f>
        <v>0</v>
      </c>
      <c r="E185" s="20">
        <v>0</v>
      </c>
      <c r="F185" s="20">
        <f>'Ppto 2012'!$E185-'Ppto 2012'!$G185</f>
        <v>0</v>
      </c>
      <c r="G185" s="20">
        <v>0</v>
      </c>
    </row>
    <row r="186" spans="1:7" ht="15" hidden="1">
      <c r="A186" s="9" t="s">
        <v>528</v>
      </c>
      <c r="B186" s="10" t="s">
        <v>172</v>
      </c>
      <c r="C186" s="11">
        <v>0</v>
      </c>
      <c r="D186" s="11">
        <f>'Ppto 2012'!$C186-'Ppto 2012'!$E186</f>
        <v>0</v>
      </c>
      <c r="E186" s="11">
        <v>0</v>
      </c>
      <c r="F186" s="11">
        <f>'Ppto 2012'!$E186-'Ppto 2012'!$G186</f>
        <v>0</v>
      </c>
      <c r="G186" s="11">
        <v>0</v>
      </c>
    </row>
    <row r="187" spans="1:7" ht="15">
      <c r="A187" s="18" t="s">
        <v>529</v>
      </c>
      <c r="B187" s="19" t="s">
        <v>173</v>
      </c>
      <c r="C187" s="20">
        <v>1082688529</v>
      </c>
      <c r="D187" s="20">
        <f>'Ppto 2012'!$C187-'Ppto 2012'!$E187</f>
        <v>305476344.79999995</v>
      </c>
      <c r="E187" s="20">
        <v>777212184.2</v>
      </c>
      <c r="F187" s="20">
        <f>'Ppto 2012'!$E187-'Ppto 2012'!$G187</f>
        <v>0</v>
      </c>
      <c r="G187" s="20">
        <v>777212184.2</v>
      </c>
    </row>
    <row r="188" spans="1:7" ht="15">
      <c r="A188" s="9" t="s">
        <v>530</v>
      </c>
      <c r="B188" s="10" t="s">
        <v>124</v>
      </c>
      <c r="C188" s="11">
        <v>476377325</v>
      </c>
      <c r="D188" s="11">
        <f>'Ppto 2012'!$C188-'Ppto 2012'!$E188</f>
        <v>97710607.89999998</v>
      </c>
      <c r="E188" s="11">
        <v>378666717.1</v>
      </c>
      <c r="F188" s="11">
        <f>'Ppto 2012'!$E188-'Ppto 2012'!$G188</f>
        <v>0</v>
      </c>
      <c r="G188" s="11">
        <v>378666717.1</v>
      </c>
    </row>
    <row r="189" spans="1:7" ht="15">
      <c r="A189" s="9" t="s">
        <v>531</v>
      </c>
      <c r="B189" s="10" t="s">
        <v>174</v>
      </c>
      <c r="C189" s="11">
        <v>275422896</v>
      </c>
      <c r="D189" s="11">
        <f>'Ppto 2012'!$C189-'Ppto 2012'!$E189</f>
        <v>79142582.50999999</v>
      </c>
      <c r="E189" s="11">
        <v>196280313.49</v>
      </c>
      <c r="F189" s="11">
        <f>'Ppto 2012'!$E189-'Ppto 2012'!$G189</f>
        <v>0</v>
      </c>
      <c r="G189" s="11">
        <v>196280313.49</v>
      </c>
    </row>
    <row r="190" spans="1:7" ht="15">
      <c r="A190" s="9" t="s">
        <v>532</v>
      </c>
      <c r="B190" s="10" t="s">
        <v>175</v>
      </c>
      <c r="C190" s="11">
        <v>12046346</v>
      </c>
      <c r="D190" s="11">
        <f>'Ppto 2012'!$C190-'Ppto 2012'!$E190</f>
        <v>2788344</v>
      </c>
      <c r="E190" s="11">
        <v>9258002</v>
      </c>
      <c r="F190" s="11">
        <f>'Ppto 2012'!$E190-'Ppto 2012'!$G190</f>
        <v>0</v>
      </c>
      <c r="G190" s="11">
        <v>9258002</v>
      </c>
    </row>
    <row r="191" spans="1:7" ht="15">
      <c r="A191" s="9" t="s">
        <v>533</v>
      </c>
      <c r="B191" s="10" t="s">
        <v>176</v>
      </c>
      <c r="C191" s="11">
        <v>76196202</v>
      </c>
      <c r="D191" s="11">
        <f>'Ppto 2012'!$C191-'Ppto 2012'!$E191</f>
        <v>31392109.4</v>
      </c>
      <c r="E191" s="11">
        <v>44804092.6</v>
      </c>
      <c r="F191" s="11">
        <f>'Ppto 2012'!$E191-'Ppto 2012'!$G191</f>
        <v>0</v>
      </c>
      <c r="G191" s="11">
        <v>44804092.6</v>
      </c>
    </row>
    <row r="192" spans="1:7" ht="15">
      <c r="A192" s="9" t="s">
        <v>534</v>
      </c>
      <c r="B192" s="10" t="s">
        <v>177</v>
      </c>
      <c r="C192" s="11">
        <v>242645760</v>
      </c>
      <c r="D192" s="11">
        <f>'Ppto 2012'!$C192-'Ppto 2012'!$E192</f>
        <v>94442700.99000001</v>
      </c>
      <c r="E192" s="11">
        <v>148203059.01</v>
      </c>
      <c r="F192" s="11">
        <f>'Ppto 2012'!$E192-'Ppto 2012'!$G192</f>
        <v>0</v>
      </c>
      <c r="G192" s="11">
        <v>148203059.01</v>
      </c>
    </row>
    <row r="193" spans="1:7" ht="15">
      <c r="A193" s="12" t="s">
        <v>535</v>
      </c>
      <c r="B193" s="13" t="s">
        <v>178</v>
      </c>
      <c r="C193" s="14">
        <v>2866783903</v>
      </c>
      <c r="D193" s="14">
        <f>'Ppto 2012'!$C193-'Ppto 2012'!$E193</f>
        <v>557848657.0100002</v>
      </c>
      <c r="E193" s="14">
        <v>2308935245.99</v>
      </c>
      <c r="F193" s="14">
        <f>'Ppto 2012'!$E193-'Ppto 2012'!$G193</f>
        <v>0</v>
      </c>
      <c r="G193" s="14">
        <v>2308935245.99</v>
      </c>
    </row>
    <row r="194" spans="1:7" ht="15">
      <c r="A194" s="15" t="s">
        <v>536</v>
      </c>
      <c r="B194" s="16" t="s">
        <v>179</v>
      </c>
      <c r="C194" s="17">
        <v>2866783903</v>
      </c>
      <c r="D194" s="17">
        <f>'Ppto 2012'!$C194-'Ppto 2012'!$E194</f>
        <v>557848657.0100002</v>
      </c>
      <c r="E194" s="17">
        <v>2308935245.99</v>
      </c>
      <c r="F194" s="17">
        <f>'Ppto 2012'!$E194-'Ppto 2012'!$G194</f>
        <v>0</v>
      </c>
      <c r="G194" s="17">
        <v>2308935245.99</v>
      </c>
    </row>
    <row r="195" spans="1:7" ht="15">
      <c r="A195" s="18" t="s">
        <v>537</v>
      </c>
      <c r="B195" s="19" t="s">
        <v>180</v>
      </c>
      <c r="C195" s="20">
        <v>2866783903</v>
      </c>
      <c r="D195" s="20">
        <f>'Ppto 2012'!$C195-'Ppto 2012'!$E195</f>
        <v>557848657.0100002</v>
      </c>
      <c r="E195" s="20">
        <v>2308935245.99</v>
      </c>
      <c r="F195" s="20">
        <f>'Ppto 2012'!$E195-'Ppto 2012'!$G195</f>
        <v>0</v>
      </c>
      <c r="G195" s="20">
        <v>2308935245.99</v>
      </c>
    </row>
    <row r="196" spans="1:7" ht="15">
      <c r="A196" s="18" t="s">
        <v>538</v>
      </c>
      <c r="B196" s="19" t="s">
        <v>181</v>
      </c>
      <c r="C196" s="20">
        <v>120291153</v>
      </c>
      <c r="D196" s="20">
        <f>'Ppto 2012'!$C196-'Ppto 2012'!$E196</f>
        <v>70988253</v>
      </c>
      <c r="E196" s="20">
        <v>49302900</v>
      </c>
      <c r="F196" s="20">
        <f>'Ppto 2012'!$E196-'Ppto 2012'!$G196</f>
        <v>0</v>
      </c>
      <c r="G196" s="20">
        <v>49302900</v>
      </c>
    </row>
    <row r="197" spans="1:7" ht="15">
      <c r="A197" s="9" t="s">
        <v>539</v>
      </c>
      <c r="B197" s="10" t="s">
        <v>182</v>
      </c>
      <c r="C197" s="11">
        <v>120291153</v>
      </c>
      <c r="D197" s="11">
        <f>'Ppto 2012'!$C197-'Ppto 2012'!$E197</f>
        <v>70988253</v>
      </c>
      <c r="E197" s="11">
        <v>49302900</v>
      </c>
      <c r="F197" s="11">
        <f>'Ppto 2012'!$E197-'Ppto 2012'!$G197</f>
        <v>0</v>
      </c>
      <c r="G197" s="11">
        <v>49302900</v>
      </c>
    </row>
    <row r="198" spans="1:7" ht="15" hidden="1">
      <c r="A198" s="9" t="s">
        <v>540</v>
      </c>
      <c r="B198" s="10" t="s">
        <v>183</v>
      </c>
      <c r="C198" s="11">
        <v>0</v>
      </c>
      <c r="D198" s="11">
        <f>'Ppto 2012'!$C198-'Ppto 2012'!$E198</f>
        <v>0</v>
      </c>
      <c r="E198" s="11">
        <v>0</v>
      </c>
      <c r="F198" s="11">
        <f>'Ppto 2012'!$E198-'Ppto 2012'!$G198</f>
        <v>0</v>
      </c>
      <c r="G198" s="11">
        <v>0</v>
      </c>
    </row>
    <row r="199" spans="1:7" ht="15" hidden="1">
      <c r="A199" s="18" t="s">
        <v>541</v>
      </c>
      <c r="B199" s="19" t="s">
        <v>184</v>
      </c>
      <c r="C199" s="20">
        <v>0</v>
      </c>
      <c r="D199" s="20">
        <f>'Ppto 2012'!$C199-'Ppto 2012'!$E199</f>
        <v>0</v>
      </c>
      <c r="E199" s="20">
        <v>0</v>
      </c>
      <c r="F199" s="20">
        <f>'Ppto 2012'!$E199-'Ppto 2012'!$G199</f>
        <v>0</v>
      </c>
      <c r="G199" s="20">
        <v>0</v>
      </c>
    </row>
    <row r="200" spans="1:7" ht="15" hidden="1">
      <c r="A200" s="9" t="s">
        <v>542</v>
      </c>
      <c r="B200" s="10" t="s">
        <v>185</v>
      </c>
      <c r="C200" s="11">
        <v>0</v>
      </c>
      <c r="D200" s="11">
        <f>'Ppto 2012'!$C200-'Ppto 2012'!$E200</f>
        <v>0</v>
      </c>
      <c r="E200" s="11">
        <v>0</v>
      </c>
      <c r="F200" s="11">
        <f>'Ppto 2012'!$E200-'Ppto 2012'!$G200</f>
        <v>0</v>
      </c>
      <c r="G200" s="11">
        <v>0</v>
      </c>
    </row>
    <row r="201" spans="1:7" ht="15" hidden="1">
      <c r="A201" s="9" t="s">
        <v>543</v>
      </c>
      <c r="B201" s="10" t="s">
        <v>186</v>
      </c>
      <c r="C201" s="11">
        <v>0</v>
      </c>
      <c r="D201" s="11">
        <f>'Ppto 2012'!$C201-'Ppto 2012'!$E201</f>
        <v>0</v>
      </c>
      <c r="E201" s="11">
        <v>0</v>
      </c>
      <c r="F201" s="11">
        <f>'Ppto 2012'!$E201-'Ppto 2012'!$G201</f>
        <v>0</v>
      </c>
      <c r="G201" s="11">
        <v>0</v>
      </c>
    </row>
    <row r="202" spans="1:7" ht="15" hidden="1">
      <c r="A202" s="9" t="s">
        <v>544</v>
      </c>
      <c r="B202" s="10" t="s">
        <v>183</v>
      </c>
      <c r="C202" s="11">
        <v>0</v>
      </c>
      <c r="D202" s="11">
        <f>'Ppto 2012'!$C202-'Ppto 2012'!$E202</f>
        <v>0</v>
      </c>
      <c r="E202" s="11">
        <v>0</v>
      </c>
      <c r="F202" s="11">
        <f>'Ppto 2012'!$E202-'Ppto 2012'!$G202</f>
        <v>0</v>
      </c>
      <c r="G202" s="11">
        <v>0</v>
      </c>
    </row>
    <row r="203" spans="1:7" ht="15">
      <c r="A203" s="18" t="s">
        <v>545</v>
      </c>
      <c r="B203" s="19" t="s">
        <v>187</v>
      </c>
      <c r="C203" s="20">
        <v>200125601</v>
      </c>
      <c r="D203" s="20">
        <f>'Ppto 2012'!$C203-'Ppto 2012'!$E203</f>
        <v>11600589</v>
      </c>
      <c r="E203" s="20">
        <v>188525012</v>
      </c>
      <c r="F203" s="20">
        <f>'Ppto 2012'!$E203-'Ppto 2012'!$G203</f>
        <v>0</v>
      </c>
      <c r="G203" s="20">
        <v>188525012</v>
      </c>
    </row>
    <row r="204" spans="1:7" ht="15">
      <c r="A204" s="9" t="s">
        <v>546</v>
      </c>
      <c r="B204" s="10" t="s">
        <v>185</v>
      </c>
      <c r="C204" s="11">
        <v>175836523</v>
      </c>
      <c r="D204" s="11">
        <f>'Ppto 2012'!$C204-'Ppto 2012'!$E204</f>
        <v>11600589</v>
      </c>
      <c r="E204" s="11">
        <v>164235934</v>
      </c>
      <c r="F204" s="11">
        <f>'Ppto 2012'!$E204-'Ppto 2012'!$G204</f>
        <v>0</v>
      </c>
      <c r="G204" s="11">
        <v>164235934</v>
      </c>
    </row>
    <row r="205" spans="1:7" ht="15">
      <c r="A205" s="9" t="s">
        <v>547</v>
      </c>
      <c r="B205" s="10" t="s">
        <v>188</v>
      </c>
      <c r="C205" s="11">
        <v>24289078</v>
      </c>
      <c r="D205" s="11">
        <f>'Ppto 2012'!$C205-'Ppto 2012'!$E205</f>
        <v>0</v>
      </c>
      <c r="E205" s="11">
        <v>24289078</v>
      </c>
      <c r="F205" s="11">
        <f>'Ppto 2012'!$E205-'Ppto 2012'!$G205</f>
        <v>0</v>
      </c>
      <c r="G205" s="11">
        <v>24289078</v>
      </c>
    </row>
    <row r="206" spans="1:7" ht="15" hidden="1">
      <c r="A206" s="9" t="s">
        <v>548</v>
      </c>
      <c r="B206" s="10" t="s">
        <v>183</v>
      </c>
      <c r="C206" s="11">
        <v>0</v>
      </c>
      <c r="D206" s="11">
        <f>'Ppto 2012'!$C206-'Ppto 2012'!$E206</f>
        <v>0</v>
      </c>
      <c r="E206" s="11">
        <v>0</v>
      </c>
      <c r="F206" s="11">
        <f>'Ppto 2012'!$E206-'Ppto 2012'!$G206</f>
        <v>0</v>
      </c>
      <c r="G206" s="11">
        <v>0</v>
      </c>
    </row>
    <row r="207" spans="1:7" ht="15" hidden="1">
      <c r="A207" s="18" t="s">
        <v>549</v>
      </c>
      <c r="B207" s="19" t="s">
        <v>189</v>
      </c>
      <c r="C207" s="20">
        <v>0</v>
      </c>
      <c r="D207" s="20">
        <f>'Ppto 2012'!$C207-'Ppto 2012'!$E207</f>
        <v>0</v>
      </c>
      <c r="E207" s="20">
        <v>0</v>
      </c>
      <c r="F207" s="20">
        <f>'Ppto 2012'!$E207-'Ppto 2012'!$G207</f>
        <v>0</v>
      </c>
      <c r="G207" s="20">
        <v>0</v>
      </c>
    </row>
    <row r="208" spans="1:7" ht="15" hidden="1">
      <c r="A208" s="9" t="s">
        <v>550</v>
      </c>
      <c r="B208" s="10" t="s">
        <v>185</v>
      </c>
      <c r="C208" s="11">
        <v>0</v>
      </c>
      <c r="D208" s="11">
        <f>'Ppto 2012'!$C208-'Ppto 2012'!$E208</f>
        <v>0</v>
      </c>
      <c r="E208" s="11">
        <v>0</v>
      </c>
      <c r="F208" s="11">
        <f>'Ppto 2012'!$E208-'Ppto 2012'!$G208</f>
        <v>0</v>
      </c>
      <c r="G208" s="11">
        <v>0</v>
      </c>
    </row>
    <row r="209" spans="1:7" ht="15" hidden="1">
      <c r="A209" s="9" t="s">
        <v>551</v>
      </c>
      <c r="B209" s="10" t="s">
        <v>186</v>
      </c>
      <c r="C209" s="11">
        <v>0</v>
      </c>
      <c r="D209" s="11">
        <f>'Ppto 2012'!$C209-'Ppto 2012'!$E209</f>
        <v>0</v>
      </c>
      <c r="E209" s="11">
        <v>0</v>
      </c>
      <c r="F209" s="11">
        <f>'Ppto 2012'!$E209-'Ppto 2012'!$G209</f>
        <v>0</v>
      </c>
      <c r="G209" s="11">
        <v>0</v>
      </c>
    </row>
    <row r="210" spans="1:7" ht="15">
      <c r="A210" s="18" t="s">
        <v>552</v>
      </c>
      <c r="B210" s="19" t="s">
        <v>190</v>
      </c>
      <c r="C210" s="20">
        <v>157500087</v>
      </c>
      <c r="D210" s="20">
        <f>'Ppto 2012'!$C210-'Ppto 2012'!$E210</f>
        <v>157500087</v>
      </c>
      <c r="E210" s="20">
        <v>0</v>
      </c>
      <c r="F210" s="20">
        <f>'Ppto 2012'!$E210-'Ppto 2012'!$G210</f>
        <v>0</v>
      </c>
      <c r="G210" s="20">
        <v>0</v>
      </c>
    </row>
    <row r="211" spans="1:7" ht="15" hidden="1">
      <c r="A211" s="9" t="s">
        <v>553</v>
      </c>
      <c r="B211" s="10" t="s">
        <v>185</v>
      </c>
      <c r="C211" s="11">
        <v>0</v>
      </c>
      <c r="D211" s="11">
        <f>'Ppto 2012'!$C211-'Ppto 2012'!$E211</f>
        <v>0</v>
      </c>
      <c r="E211" s="11">
        <v>0</v>
      </c>
      <c r="F211" s="11">
        <f>'Ppto 2012'!$E211-'Ppto 2012'!$G211</f>
        <v>0</v>
      </c>
      <c r="G211" s="11">
        <v>0</v>
      </c>
    </row>
    <row r="212" spans="1:7" ht="15">
      <c r="A212" s="9" t="s">
        <v>554</v>
      </c>
      <c r="B212" s="10" t="s">
        <v>191</v>
      </c>
      <c r="C212" s="11">
        <v>157500087</v>
      </c>
      <c r="D212" s="11">
        <f>'Ppto 2012'!$C212-'Ppto 2012'!$E212</f>
        <v>157500087</v>
      </c>
      <c r="E212" s="11">
        <v>0</v>
      </c>
      <c r="F212" s="11">
        <f>'Ppto 2012'!$E212-'Ppto 2012'!$G212</f>
        <v>0</v>
      </c>
      <c r="G212" s="11">
        <v>0</v>
      </c>
    </row>
    <row r="213" spans="1:7" ht="15">
      <c r="A213" s="18" t="s">
        <v>555</v>
      </c>
      <c r="B213" s="19" t="s">
        <v>192</v>
      </c>
      <c r="C213" s="20">
        <v>21455634</v>
      </c>
      <c r="D213" s="20">
        <f>'Ppto 2012'!$C213-'Ppto 2012'!$E213</f>
        <v>0</v>
      </c>
      <c r="E213" s="20">
        <v>21455634</v>
      </c>
      <c r="F213" s="20">
        <f>'Ppto 2012'!$E213-'Ppto 2012'!$G213</f>
        <v>0</v>
      </c>
      <c r="G213" s="20">
        <v>21455634</v>
      </c>
    </row>
    <row r="214" spans="1:7" ht="15" hidden="1">
      <c r="A214" s="9" t="s">
        <v>556</v>
      </c>
      <c r="B214" s="10" t="s">
        <v>185</v>
      </c>
      <c r="C214" s="11">
        <v>0</v>
      </c>
      <c r="D214" s="11">
        <f>'Ppto 2012'!$C214-'Ppto 2012'!$E214</f>
        <v>0</v>
      </c>
      <c r="E214" s="11">
        <v>0</v>
      </c>
      <c r="F214" s="11">
        <f>'Ppto 2012'!$E214-'Ppto 2012'!$G214</f>
        <v>0</v>
      </c>
      <c r="G214" s="11">
        <v>0</v>
      </c>
    </row>
    <row r="215" spans="1:7" ht="15">
      <c r="A215" s="9" t="s">
        <v>557</v>
      </c>
      <c r="B215" s="10" t="s">
        <v>193</v>
      </c>
      <c r="C215" s="11">
        <v>21455634</v>
      </c>
      <c r="D215" s="11">
        <f>'Ppto 2012'!$C215-'Ppto 2012'!$E215</f>
        <v>0</v>
      </c>
      <c r="E215" s="11">
        <v>21455634</v>
      </c>
      <c r="F215" s="11">
        <f>'Ppto 2012'!$E215-'Ppto 2012'!$G215</f>
        <v>0</v>
      </c>
      <c r="G215" s="11">
        <v>21455634</v>
      </c>
    </row>
    <row r="216" spans="1:7" ht="15" hidden="1">
      <c r="A216" s="9" t="s">
        <v>558</v>
      </c>
      <c r="B216" s="10" t="s">
        <v>183</v>
      </c>
      <c r="C216" s="11">
        <v>0</v>
      </c>
      <c r="D216" s="11">
        <f>'Ppto 2012'!$C216-'Ppto 2012'!$E216</f>
        <v>0</v>
      </c>
      <c r="E216" s="11">
        <v>0</v>
      </c>
      <c r="F216" s="11">
        <f>'Ppto 2012'!$E216-'Ppto 2012'!$G216</f>
        <v>0</v>
      </c>
      <c r="G216" s="11">
        <v>0</v>
      </c>
    </row>
    <row r="217" spans="1:7" ht="15">
      <c r="A217" s="18" t="s">
        <v>559</v>
      </c>
      <c r="B217" s="19" t="s">
        <v>194</v>
      </c>
      <c r="C217" s="20">
        <v>7484366</v>
      </c>
      <c r="D217" s="20">
        <f>'Ppto 2012'!$C217-'Ppto 2012'!$E217</f>
        <v>7484366</v>
      </c>
      <c r="E217" s="20">
        <v>0</v>
      </c>
      <c r="F217" s="20">
        <f>'Ppto 2012'!$E217-'Ppto 2012'!$G217</f>
        <v>0</v>
      </c>
      <c r="G217" s="20">
        <v>0</v>
      </c>
    </row>
    <row r="218" spans="1:7" ht="15">
      <c r="A218" s="9" t="s">
        <v>560</v>
      </c>
      <c r="B218" s="10" t="s">
        <v>185</v>
      </c>
      <c r="C218" s="11">
        <v>7484366</v>
      </c>
      <c r="D218" s="11">
        <f>'Ppto 2012'!$C218-'Ppto 2012'!$E218</f>
        <v>7484366</v>
      </c>
      <c r="E218" s="11">
        <v>0</v>
      </c>
      <c r="F218" s="11">
        <f>'Ppto 2012'!$E218-'Ppto 2012'!$G218</f>
        <v>0</v>
      </c>
      <c r="G218" s="11">
        <v>0</v>
      </c>
    </row>
    <row r="219" spans="1:7" ht="15" hidden="1">
      <c r="A219" s="9" t="s">
        <v>561</v>
      </c>
      <c r="B219" s="10" t="s">
        <v>183</v>
      </c>
      <c r="C219" s="11">
        <v>0</v>
      </c>
      <c r="D219" s="11">
        <f>'Ppto 2012'!$C219-'Ppto 2012'!$E219</f>
        <v>0</v>
      </c>
      <c r="E219" s="11">
        <v>0</v>
      </c>
      <c r="F219" s="11">
        <f>'Ppto 2012'!$E219-'Ppto 2012'!$G219</f>
        <v>0</v>
      </c>
      <c r="G219" s="11">
        <v>0</v>
      </c>
    </row>
    <row r="220" spans="1:7" ht="15" hidden="1">
      <c r="A220" s="18" t="s">
        <v>562</v>
      </c>
      <c r="B220" s="19" t="s">
        <v>195</v>
      </c>
      <c r="C220" s="20">
        <v>0</v>
      </c>
      <c r="D220" s="20">
        <f>'Ppto 2012'!$C220-'Ppto 2012'!$E220</f>
        <v>0</v>
      </c>
      <c r="E220" s="20">
        <v>0</v>
      </c>
      <c r="F220" s="20">
        <f>'Ppto 2012'!$E220-'Ppto 2012'!$G220</f>
        <v>0</v>
      </c>
      <c r="G220" s="20">
        <v>0</v>
      </c>
    </row>
    <row r="221" spans="1:7" ht="15" hidden="1">
      <c r="A221" s="9" t="s">
        <v>563</v>
      </c>
      <c r="B221" s="10" t="s">
        <v>183</v>
      </c>
      <c r="C221" s="11">
        <v>0</v>
      </c>
      <c r="D221" s="11">
        <f>'Ppto 2012'!$C221-'Ppto 2012'!$E221</f>
        <v>0</v>
      </c>
      <c r="E221" s="11">
        <v>0</v>
      </c>
      <c r="F221" s="11">
        <f>'Ppto 2012'!$E221-'Ppto 2012'!$G221</f>
        <v>0</v>
      </c>
      <c r="G221" s="11">
        <v>0</v>
      </c>
    </row>
    <row r="222" spans="1:7" ht="15">
      <c r="A222" s="18" t="s">
        <v>564</v>
      </c>
      <c r="B222" s="19" t="s">
        <v>196</v>
      </c>
      <c r="C222" s="20">
        <v>1889619815</v>
      </c>
      <c r="D222" s="20">
        <f>'Ppto 2012'!$C222-'Ppto 2012'!$E222</f>
        <v>245668770.78999996</v>
      </c>
      <c r="E222" s="20">
        <v>1643951044.21</v>
      </c>
      <c r="F222" s="20">
        <f>'Ppto 2012'!$E222-'Ppto 2012'!$G222</f>
        <v>0</v>
      </c>
      <c r="G222" s="20">
        <v>1643951044.21</v>
      </c>
    </row>
    <row r="223" spans="1:7" ht="15">
      <c r="A223" s="9" t="s">
        <v>565</v>
      </c>
      <c r="B223" s="10" t="s">
        <v>185</v>
      </c>
      <c r="C223" s="11">
        <v>455905920</v>
      </c>
      <c r="D223" s="11">
        <f>'Ppto 2012'!$C223-'Ppto 2012'!$E223</f>
        <v>138520101</v>
      </c>
      <c r="E223" s="11">
        <v>317385819</v>
      </c>
      <c r="F223" s="11">
        <f>'Ppto 2012'!$E223-'Ppto 2012'!$G223</f>
        <v>0</v>
      </c>
      <c r="G223" s="11">
        <v>317385819</v>
      </c>
    </row>
    <row r="224" spans="1:7" ht="15">
      <c r="A224" s="9" t="s">
        <v>566</v>
      </c>
      <c r="B224" s="10" t="s">
        <v>186</v>
      </c>
      <c r="C224" s="11">
        <v>91034278</v>
      </c>
      <c r="D224" s="11">
        <f>'Ppto 2012'!$C224-'Ppto 2012'!$E224</f>
        <v>22117728.790000007</v>
      </c>
      <c r="E224" s="11">
        <v>68916549.21</v>
      </c>
      <c r="F224" s="11">
        <f>'Ppto 2012'!$E224-'Ppto 2012'!$G224</f>
        <v>0</v>
      </c>
      <c r="G224" s="11">
        <v>68916549.21</v>
      </c>
    </row>
    <row r="225" spans="1:7" ht="15">
      <c r="A225" s="9" t="s">
        <v>567</v>
      </c>
      <c r="B225" s="10" t="s">
        <v>197</v>
      </c>
      <c r="C225" s="11">
        <v>50000000</v>
      </c>
      <c r="D225" s="11">
        <f>'Ppto 2012'!$C225-'Ppto 2012'!$E225</f>
        <v>37941666</v>
      </c>
      <c r="E225" s="11">
        <v>12058334</v>
      </c>
      <c r="F225" s="11">
        <f>'Ppto 2012'!$E225-'Ppto 2012'!$G225</f>
        <v>0</v>
      </c>
      <c r="G225" s="11">
        <v>12058334</v>
      </c>
    </row>
    <row r="226" spans="1:7" ht="15">
      <c r="A226" s="9" t="s">
        <v>568</v>
      </c>
      <c r="B226" s="10" t="s">
        <v>198</v>
      </c>
      <c r="C226" s="11">
        <v>17679617</v>
      </c>
      <c r="D226" s="11">
        <f>'Ppto 2012'!$C226-'Ppto 2012'!$E226</f>
        <v>16779617</v>
      </c>
      <c r="E226" s="11">
        <v>900000</v>
      </c>
      <c r="F226" s="11">
        <f>'Ppto 2012'!$E226-'Ppto 2012'!$G226</f>
        <v>0</v>
      </c>
      <c r="G226" s="11">
        <v>900000</v>
      </c>
    </row>
    <row r="227" spans="1:7" ht="15">
      <c r="A227" s="9" t="s">
        <v>569</v>
      </c>
      <c r="B227" s="10" t="s">
        <v>183</v>
      </c>
      <c r="C227" s="11">
        <v>1275000000</v>
      </c>
      <c r="D227" s="11">
        <f>'Ppto 2012'!$C227-'Ppto 2012'!$E227</f>
        <v>30309658</v>
      </c>
      <c r="E227" s="11">
        <v>1244690342</v>
      </c>
      <c r="F227" s="11">
        <f>'Ppto 2012'!$E227-'Ppto 2012'!$G227</f>
        <v>0</v>
      </c>
      <c r="G227" s="11">
        <v>1244690342</v>
      </c>
    </row>
    <row r="228" spans="1:7" ht="15">
      <c r="A228" s="18" t="s">
        <v>570</v>
      </c>
      <c r="B228" s="19" t="s">
        <v>199</v>
      </c>
      <c r="C228" s="20">
        <v>286247247</v>
      </c>
      <c r="D228" s="20">
        <f>'Ppto 2012'!$C228-'Ppto 2012'!$E228</f>
        <v>23908937</v>
      </c>
      <c r="E228" s="20">
        <v>262338310</v>
      </c>
      <c r="F228" s="20">
        <f>'Ppto 2012'!$E228-'Ppto 2012'!$G228</f>
        <v>0</v>
      </c>
      <c r="G228" s="20">
        <v>262338310</v>
      </c>
    </row>
    <row r="229" spans="1:7" ht="15">
      <c r="A229" s="9" t="s">
        <v>571</v>
      </c>
      <c r="B229" s="10" t="s">
        <v>185</v>
      </c>
      <c r="C229" s="11">
        <v>45599880</v>
      </c>
      <c r="D229" s="11">
        <f>'Ppto 2012'!$C229-'Ppto 2012'!$E229</f>
        <v>836360</v>
      </c>
      <c r="E229" s="11">
        <v>44763520</v>
      </c>
      <c r="F229" s="11">
        <f>'Ppto 2012'!$E229-'Ppto 2012'!$G229</f>
        <v>0</v>
      </c>
      <c r="G229" s="11">
        <v>44763520</v>
      </c>
    </row>
    <row r="230" spans="1:7" ht="15" hidden="1">
      <c r="A230" s="9" t="s">
        <v>572</v>
      </c>
      <c r="B230" s="10" t="s">
        <v>186</v>
      </c>
      <c r="C230" s="11">
        <v>0</v>
      </c>
      <c r="D230" s="11">
        <f>'Ppto 2012'!$C230-'Ppto 2012'!$E230</f>
        <v>0</v>
      </c>
      <c r="E230" s="11">
        <v>0</v>
      </c>
      <c r="F230" s="11">
        <f>'Ppto 2012'!$E230-'Ppto 2012'!$G230</f>
        <v>0</v>
      </c>
      <c r="G230" s="11">
        <v>0</v>
      </c>
    </row>
    <row r="231" spans="1:7" ht="15" hidden="1">
      <c r="A231" s="9" t="s">
        <v>573</v>
      </c>
      <c r="B231" s="10" t="s">
        <v>200</v>
      </c>
      <c r="C231" s="11">
        <v>0</v>
      </c>
      <c r="D231" s="11">
        <f>'Ppto 2012'!$C231-'Ppto 2012'!$E231</f>
        <v>0</v>
      </c>
      <c r="E231" s="11">
        <v>0</v>
      </c>
      <c r="F231" s="11">
        <f>'Ppto 2012'!$E231-'Ppto 2012'!$G231</f>
        <v>0</v>
      </c>
      <c r="G231" s="11">
        <v>0</v>
      </c>
    </row>
    <row r="232" spans="1:7" ht="15">
      <c r="A232" s="9" t="s">
        <v>574</v>
      </c>
      <c r="B232" s="10" t="s">
        <v>201</v>
      </c>
      <c r="C232" s="11">
        <v>180480000</v>
      </c>
      <c r="D232" s="11">
        <f>'Ppto 2012'!$C232-'Ppto 2012'!$E232</f>
        <v>14841929</v>
      </c>
      <c r="E232" s="11">
        <v>165638071</v>
      </c>
      <c r="F232" s="11">
        <f>'Ppto 2012'!$E232-'Ppto 2012'!$G232</f>
        <v>0</v>
      </c>
      <c r="G232" s="11">
        <v>165638071</v>
      </c>
    </row>
    <row r="233" spans="1:7" ht="15">
      <c r="A233" s="9" t="s">
        <v>575</v>
      </c>
      <c r="B233" s="10" t="s">
        <v>202</v>
      </c>
      <c r="C233" s="11">
        <v>25004248</v>
      </c>
      <c r="D233" s="11">
        <f>'Ppto 2012'!$C233-'Ppto 2012'!$E233</f>
        <v>8230648</v>
      </c>
      <c r="E233" s="11">
        <v>16773600</v>
      </c>
      <c r="F233" s="11">
        <f>'Ppto 2012'!$E233-'Ppto 2012'!$G233</f>
        <v>0</v>
      </c>
      <c r="G233" s="11">
        <v>16773600</v>
      </c>
    </row>
    <row r="234" spans="1:7" ht="15">
      <c r="A234" s="9" t="s">
        <v>576</v>
      </c>
      <c r="B234" s="10" t="s">
        <v>203</v>
      </c>
      <c r="C234" s="11">
        <v>35163119</v>
      </c>
      <c r="D234" s="11">
        <f>'Ppto 2012'!$C234-'Ppto 2012'!$E234</f>
        <v>0</v>
      </c>
      <c r="E234" s="11">
        <v>35163119</v>
      </c>
      <c r="F234" s="11">
        <f>'Ppto 2012'!$E234-'Ppto 2012'!$G234</f>
        <v>0</v>
      </c>
      <c r="G234" s="11">
        <v>35163119</v>
      </c>
    </row>
    <row r="235" spans="1:7" ht="15" hidden="1">
      <c r="A235" s="18" t="s">
        <v>577</v>
      </c>
      <c r="B235" s="19" t="s">
        <v>204</v>
      </c>
      <c r="C235" s="20">
        <v>0</v>
      </c>
      <c r="D235" s="20">
        <f>'Ppto 2012'!$C235-'Ppto 2012'!$E235</f>
        <v>0</v>
      </c>
      <c r="E235" s="20">
        <v>0</v>
      </c>
      <c r="F235" s="20">
        <f>'Ppto 2012'!$E235-'Ppto 2012'!$G235</f>
        <v>0</v>
      </c>
      <c r="G235" s="20">
        <v>0</v>
      </c>
    </row>
    <row r="236" spans="1:7" ht="15" hidden="1">
      <c r="A236" s="9" t="s">
        <v>578</v>
      </c>
      <c r="B236" s="10" t="s">
        <v>185</v>
      </c>
      <c r="C236" s="11">
        <v>0</v>
      </c>
      <c r="D236" s="11">
        <f>'Ppto 2012'!$C236-'Ppto 2012'!$E236</f>
        <v>0</v>
      </c>
      <c r="E236" s="11">
        <v>0</v>
      </c>
      <c r="F236" s="11">
        <f>'Ppto 2012'!$E236-'Ppto 2012'!$G236</f>
        <v>0</v>
      </c>
      <c r="G236" s="11">
        <v>0</v>
      </c>
    </row>
    <row r="237" spans="1:7" ht="15" hidden="1">
      <c r="A237" s="9" t="s">
        <v>579</v>
      </c>
      <c r="B237" s="10" t="s">
        <v>183</v>
      </c>
      <c r="C237" s="11">
        <v>0</v>
      </c>
      <c r="D237" s="11">
        <f>'Ppto 2012'!$C237-'Ppto 2012'!$E237</f>
        <v>0</v>
      </c>
      <c r="E237" s="11">
        <v>0</v>
      </c>
      <c r="F237" s="11">
        <f>'Ppto 2012'!$E237-'Ppto 2012'!$G237</f>
        <v>0</v>
      </c>
      <c r="G237" s="11">
        <v>0</v>
      </c>
    </row>
    <row r="238" spans="1:7" ht="15">
      <c r="A238" s="18" t="s">
        <v>580</v>
      </c>
      <c r="B238" s="19" t="s">
        <v>205</v>
      </c>
      <c r="C238" s="20">
        <v>33060000</v>
      </c>
      <c r="D238" s="20">
        <f>'Ppto 2012'!$C238-'Ppto 2012'!$E238</f>
        <v>4673999</v>
      </c>
      <c r="E238" s="20">
        <v>28386001</v>
      </c>
      <c r="F238" s="20">
        <f>'Ppto 2012'!$E238-'Ppto 2012'!$G238</f>
        <v>0</v>
      </c>
      <c r="G238" s="20">
        <v>28386001</v>
      </c>
    </row>
    <row r="239" spans="1:7" ht="15">
      <c r="A239" s="9" t="s">
        <v>581</v>
      </c>
      <c r="B239" s="10" t="s">
        <v>185</v>
      </c>
      <c r="C239" s="11">
        <v>33060000</v>
      </c>
      <c r="D239" s="11">
        <f>'Ppto 2012'!$C239-'Ppto 2012'!$E239</f>
        <v>4673999</v>
      </c>
      <c r="E239" s="11">
        <v>28386001</v>
      </c>
      <c r="F239" s="11">
        <f>'Ppto 2012'!$E239-'Ppto 2012'!$G239</f>
        <v>0</v>
      </c>
      <c r="G239" s="11">
        <v>28386001</v>
      </c>
    </row>
    <row r="240" spans="1:7" ht="15" hidden="1">
      <c r="A240" s="9" t="s">
        <v>582</v>
      </c>
      <c r="B240" s="10" t="s">
        <v>186</v>
      </c>
      <c r="C240" s="11">
        <v>0</v>
      </c>
      <c r="D240" s="11">
        <f>'Ppto 2012'!$C240-'Ppto 2012'!$E240</f>
        <v>0</v>
      </c>
      <c r="E240" s="11">
        <v>0</v>
      </c>
      <c r="F240" s="11">
        <f>'Ppto 2012'!$E240-'Ppto 2012'!$G240</f>
        <v>0</v>
      </c>
      <c r="G240" s="11">
        <v>0</v>
      </c>
    </row>
    <row r="241" spans="1:7" ht="15" hidden="1">
      <c r="A241" s="9" t="s">
        <v>583</v>
      </c>
      <c r="B241" s="10" t="s">
        <v>183</v>
      </c>
      <c r="C241" s="11">
        <v>0</v>
      </c>
      <c r="D241" s="11">
        <f>'Ppto 2012'!$C241-'Ppto 2012'!$E241</f>
        <v>0</v>
      </c>
      <c r="E241" s="11">
        <v>0</v>
      </c>
      <c r="F241" s="11">
        <f>'Ppto 2012'!$E241-'Ppto 2012'!$G241</f>
        <v>0</v>
      </c>
      <c r="G241" s="11">
        <v>0</v>
      </c>
    </row>
    <row r="242" spans="1:7" ht="15">
      <c r="A242" s="18" t="s">
        <v>584</v>
      </c>
      <c r="B242" s="19" t="s">
        <v>206</v>
      </c>
      <c r="C242" s="20">
        <v>151000000</v>
      </c>
      <c r="D242" s="20">
        <f>'Ppto 2012'!$C242-'Ppto 2012'!$E242</f>
        <v>36023655.22</v>
      </c>
      <c r="E242" s="20">
        <v>114976344.78</v>
      </c>
      <c r="F242" s="20">
        <f>'Ppto 2012'!$E242-'Ppto 2012'!$G242</f>
        <v>0</v>
      </c>
      <c r="G242" s="20">
        <v>114976344.78</v>
      </c>
    </row>
    <row r="243" spans="1:7" ht="15">
      <c r="A243" s="9" t="s">
        <v>585</v>
      </c>
      <c r="B243" s="10" t="s">
        <v>185</v>
      </c>
      <c r="C243" s="11">
        <v>151000000</v>
      </c>
      <c r="D243" s="11">
        <f>'Ppto 2012'!$C243-'Ppto 2012'!$E243</f>
        <v>36023655.22</v>
      </c>
      <c r="E243" s="11">
        <v>114976344.78</v>
      </c>
      <c r="F243" s="11">
        <f>'Ppto 2012'!$E243-'Ppto 2012'!$G243</f>
        <v>0</v>
      </c>
      <c r="G243" s="11">
        <v>114976344.78</v>
      </c>
    </row>
    <row r="244" spans="1:7" ht="15" hidden="1">
      <c r="A244" s="9" t="s">
        <v>586</v>
      </c>
      <c r="B244" s="10" t="s">
        <v>186</v>
      </c>
      <c r="C244" s="11">
        <v>0</v>
      </c>
      <c r="D244" s="11">
        <f>'Ppto 2012'!$C244-'Ppto 2012'!$E244</f>
        <v>0</v>
      </c>
      <c r="E244" s="11">
        <v>0</v>
      </c>
      <c r="F244" s="11">
        <f>'Ppto 2012'!$E244-'Ppto 2012'!$G244</f>
        <v>0</v>
      </c>
      <c r="G244" s="11">
        <v>0</v>
      </c>
    </row>
    <row r="245" spans="1:7" ht="15" hidden="1">
      <c r="A245" s="9" t="s">
        <v>587</v>
      </c>
      <c r="B245" s="10" t="s">
        <v>183</v>
      </c>
      <c r="C245" s="11">
        <v>0</v>
      </c>
      <c r="D245" s="11">
        <f>'Ppto 2012'!$C245-'Ppto 2012'!$E245</f>
        <v>0</v>
      </c>
      <c r="E245" s="11">
        <v>0</v>
      </c>
      <c r="F245" s="11">
        <f>'Ppto 2012'!$E245-'Ppto 2012'!$G245</f>
        <v>0</v>
      </c>
      <c r="G245" s="11">
        <v>0</v>
      </c>
    </row>
    <row r="246" spans="1:7" ht="15">
      <c r="A246" s="12" t="s">
        <v>588</v>
      </c>
      <c r="B246" s="13" t="s">
        <v>207</v>
      </c>
      <c r="C246" s="14">
        <v>1881219324</v>
      </c>
      <c r="D246" s="14">
        <f>'Ppto 2012'!$C246-'Ppto 2012'!$E246</f>
        <v>1685656</v>
      </c>
      <c r="E246" s="14">
        <v>1879533668</v>
      </c>
      <c r="F246" s="14">
        <f>'Ppto 2012'!$E246-'Ppto 2012'!$G246</f>
        <v>0</v>
      </c>
      <c r="G246" s="14">
        <v>1879533668</v>
      </c>
    </row>
    <row r="247" spans="1:7" ht="15">
      <c r="A247" s="15" t="s">
        <v>589</v>
      </c>
      <c r="B247" s="16" t="s">
        <v>208</v>
      </c>
      <c r="C247" s="17">
        <v>1407389324</v>
      </c>
      <c r="D247" s="17">
        <f>'Ppto 2012'!$C247-'Ppto 2012'!$E247</f>
        <v>0</v>
      </c>
      <c r="E247" s="17">
        <v>1407389324</v>
      </c>
      <c r="F247" s="17">
        <f>'Ppto 2012'!$E247-'Ppto 2012'!$G247</f>
        <v>0</v>
      </c>
      <c r="G247" s="17">
        <v>1407389324</v>
      </c>
    </row>
    <row r="248" spans="1:7" ht="15">
      <c r="A248" s="18" t="s">
        <v>590</v>
      </c>
      <c r="B248" s="19" t="s">
        <v>209</v>
      </c>
      <c r="C248" s="20">
        <v>1394616214</v>
      </c>
      <c r="D248" s="20">
        <f>'Ppto 2012'!$C248-'Ppto 2012'!$E248</f>
        <v>0</v>
      </c>
      <c r="E248" s="20">
        <v>1394616214</v>
      </c>
      <c r="F248" s="20">
        <f>'Ppto 2012'!$E248-'Ppto 2012'!$G248</f>
        <v>0</v>
      </c>
      <c r="G248" s="20">
        <v>1394616214</v>
      </c>
    </row>
    <row r="249" spans="1:7" ht="15">
      <c r="A249" s="18" t="s">
        <v>591</v>
      </c>
      <c r="B249" s="19" t="s">
        <v>210</v>
      </c>
      <c r="C249" s="20">
        <v>1394616214</v>
      </c>
      <c r="D249" s="20">
        <f>'Ppto 2012'!$C249-'Ppto 2012'!$E249</f>
        <v>0</v>
      </c>
      <c r="E249" s="20">
        <v>1394616214</v>
      </c>
      <c r="F249" s="20">
        <f>'Ppto 2012'!$E249-'Ppto 2012'!$G249</f>
        <v>0</v>
      </c>
      <c r="G249" s="20">
        <v>1394616214</v>
      </c>
    </row>
    <row r="250" spans="1:7" ht="15">
      <c r="A250" s="9" t="s">
        <v>592</v>
      </c>
      <c r="B250" s="10" t="s">
        <v>211</v>
      </c>
      <c r="C250" s="11">
        <v>1265883611</v>
      </c>
      <c r="D250" s="11">
        <f>'Ppto 2012'!$C250-'Ppto 2012'!$E250</f>
        <v>0</v>
      </c>
      <c r="E250" s="11">
        <v>1265883611</v>
      </c>
      <c r="F250" s="11">
        <f>'Ppto 2012'!$E250-'Ppto 2012'!$G250</f>
        <v>0</v>
      </c>
      <c r="G250" s="11">
        <v>1265883611</v>
      </c>
    </row>
    <row r="251" spans="1:7" ht="15">
      <c r="A251" s="9" t="s">
        <v>593</v>
      </c>
      <c r="B251" s="10" t="s">
        <v>212</v>
      </c>
      <c r="C251" s="11">
        <v>128732603</v>
      </c>
      <c r="D251" s="11">
        <f>'Ppto 2012'!$C251-'Ppto 2012'!$E251</f>
        <v>0</v>
      </c>
      <c r="E251" s="11">
        <v>128732603</v>
      </c>
      <c r="F251" s="11">
        <f>'Ppto 2012'!$E251-'Ppto 2012'!$G251</f>
        <v>0</v>
      </c>
      <c r="G251" s="11">
        <v>128732603</v>
      </c>
    </row>
    <row r="252" spans="1:7" ht="15">
      <c r="A252" s="18" t="s">
        <v>594</v>
      </c>
      <c r="B252" s="19" t="s">
        <v>213</v>
      </c>
      <c r="C252" s="20">
        <v>12773110</v>
      </c>
      <c r="D252" s="20">
        <f>'Ppto 2012'!$C252-'Ppto 2012'!$E252</f>
        <v>0</v>
      </c>
      <c r="E252" s="20">
        <v>12773110</v>
      </c>
      <c r="F252" s="20">
        <f>'Ppto 2012'!$E252-'Ppto 2012'!$G252</f>
        <v>0</v>
      </c>
      <c r="G252" s="20">
        <v>12773110</v>
      </c>
    </row>
    <row r="253" spans="1:7" ht="15">
      <c r="A253" s="18" t="s">
        <v>595</v>
      </c>
      <c r="B253" s="19" t="s">
        <v>214</v>
      </c>
      <c r="C253" s="20">
        <v>12773110</v>
      </c>
      <c r="D253" s="20">
        <f>'Ppto 2012'!$C253-'Ppto 2012'!$E253</f>
        <v>0</v>
      </c>
      <c r="E253" s="20">
        <v>12773110</v>
      </c>
      <c r="F253" s="20">
        <f>'Ppto 2012'!$E253-'Ppto 2012'!$G253</f>
        <v>0</v>
      </c>
      <c r="G253" s="20">
        <v>12773110</v>
      </c>
    </row>
    <row r="254" spans="1:7" ht="15">
      <c r="A254" s="9" t="s">
        <v>596</v>
      </c>
      <c r="B254" s="10" t="s">
        <v>215</v>
      </c>
      <c r="C254" s="11">
        <v>12773110</v>
      </c>
      <c r="D254" s="11">
        <f>'Ppto 2012'!$C254-'Ppto 2012'!$E254</f>
        <v>0</v>
      </c>
      <c r="E254" s="11">
        <v>12773110</v>
      </c>
      <c r="F254" s="11">
        <f>'Ppto 2012'!$E254-'Ppto 2012'!$G254</f>
        <v>0</v>
      </c>
      <c r="G254" s="11">
        <v>12773110</v>
      </c>
    </row>
    <row r="255" spans="1:7" ht="15">
      <c r="A255" s="15" t="s">
        <v>597</v>
      </c>
      <c r="B255" s="16" t="s">
        <v>216</v>
      </c>
      <c r="C255" s="17">
        <v>473830000</v>
      </c>
      <c r="D255" s="17">
        <f>'Ppto 2012'!$C255-'Ppto 2012'!$E255</f>
        <v>1685656</v>
      </c>
      <c r="E255" s="17">
        <v>472144344</v>
      </c>
      <c r="F255" s="17">
        <f>'Ppto 2012'!$E255-'Ppto 2012'!$G255</f>
        <v>0</v>
      </c>
      <c r="G255" s="17">
        <v>472144344</v>
      </c>
    </row>
    <row r="256" spans="1:7" ht="15">
      <c r="A256" s="9" t="s">
        <v>598</v>
      </c>
      <c r="B256" s="10" t="s">
        <v>217</v>
      </c>
      <c r="C256" s="11">
        <v>247630000</v>
      </c>
      <c r="D256" s="11">
        <f>'Ppto 2012'!$C256-'Ppto 2012'!$E256</f>
        <v>1685656</v>
      </c>
      <c r="E256" s="11">
        <v>245944344</v>
      </c>
      <c r="F256" s="11">
        <f>'Ppto 2012'!$E256-'Ppto 2012'!$G256</f>
        <v>0</v>
      </c>
      <c r="G256" s="11">
        <v>245944344</v>
      </c>
    </row>
    <row r="257" spans="1:7" ht="15">
      <c r="A257" s="9" t="s">
        <v>599</v>
      </c>
      <c r="B257" s="10" t="s">
        <v>218</v>
      </c>
      <c r="C257" s="11">
        <v>226200000</v>
      </c>
      <c r="D257" s="11">
        <f>'Ppto 2012'!$C257-'Ppto 2012'!$E257</f>
        <v>0</v>
      </c>
      <c r="E257" s="11">
        <v>226200000</v>
      </c>
      <c r="F257" s="11">
        <f>'Ppto 2012'!$E257-'Ppto 2012'!$G257</f>
        <v>0</v>
      </c>
      <c r="G257" s="11">
        <v>226200000</v>
      </c>
    </row>
    <row r="258" spans="1:7" ht="15">
      <c r="A258" s="6" t="s">
        <v>600</v>
      </c>
      <c r="B258" s="7" t="s">
        <v>219</v>
      </c>
      <c r="C258" s="8">
        <v>33072293105</v>
      </c>
      <c r="D258" s="8">
        <f>'Ppto 2012'!$C258-'Ppto 2012'!$E258</f>
        <v>161261450.97000122</v>
      </c>
      <c r="E258" s="8">
        <v>32911031654.03</v>
      </c>
      <c r="F258" s="8">
        <f>'Ppto 2012'!$E258-'Ppto 2012'!$G258</f>
        <v>0</v>
      </c>
      <c r="G258" s="8">
        <v>32911031654.03</v>
      </c>
    </row>
    <row r="259" spans="1:7" ht="15">
      <c r="A259" s="12" t="s">
        <v>601</v>
      </c>
      <c r="B259" s="13" t="s">
        <v>220</v>
      </c>
      <c r="C259" s="14">
        <v>32550725226</v>
      </c>
      <c r="D259" s="14">
        <f>'Ppto 2012'!$C259-'Ppto 2012'!$E259</f>
        <v>0.24000167846679688</v>
      </c>
      <c r="E259" s="14">
        <v>32550725225.76</v>
      </c>
      <c r="F259" s="14">
        <f>'Ppto 2012'!$E259-'Ppto 2012'!$G259</f>
        <v>0</v>
      </c>
      <c r="G259" s="14">
        <v>32550725225.76</v>
      </c>
    </row>
    <row r="260" spans="1:7" ht="15" hidden="1">
      <c r="A260" s="9" t="s">
        <v>602</v>
      </c>
      <c r="B260" s="10" t="s">
        <v>221</v>
      </c>
      <c r="C260" s="11">
        <v>0</v>
      </c>
      <c r="D260" s="11">
        <f>'Ppto 2012'!$C260-'Ppto 2012'!$E260</f>
        <v>0</v>
      </c>
      <c r="E260" s="11">
        <v>0</v>
      </c>
      <c r="F260" s="11">
        <f>'Ppto 2012'!$E260-'Ppto 2012'!$G260</f>
        <v>0</v>
      </c>
      <c r="G260" s="11">
        <v>0</v>
      </c>
    </row>
    <row r="261" spans="1:7" ht="15">
      <c r="A261" s="9" t="s">
        <v>603</v>
      </c>
      <c r="B261" s="10" t="s">
        <v>222</v>
      </c>
      <c r="C261" s="11">
        <v>31549664424</v>
      </c>
      <c r="D261" s="11">
        <f>'Ppto 2012'!$C261-'Ppto 2012'!$E261</f>
        <v>0.24000167846679688</v>
      </c>
      <c r="E261" s="11">
        <v>31549664423.76</v>
      </c>
      <c r="F261" s="11">
        <f>'Ppto 2012'!$E261-'Ppto 2012'!$G261</f>
        <v>0</v>
      </c>
      <c r="G261" s="11">
        <v>31549664423.76</v>
      </c>
    </row>
    <row r="262" spans="1:7" ht="15" hidden="1">
      <c r="A262" s="9" t="s">
        <v>604</v>
      </c>
      <c r="B262" s="10" t="s">
        <v>223</v>
      </c>
      <c r="C262" s="11">
        <v>0</v>
      </c>
      <c r="D262" s="11">
        <f>'Ppto 2012'!$C262-'Ppto 2012'!$E262</f>
        <v>0</v>
      </c>
      <c r="E262" s="11">
        <v>0</v>
      </c>
      <c r="F262" s="11">
        <f>'Ppto 2012'!$E262-'Ppto 2012'!$G262</f>
        <v>0</v>
      </c>
      <c r="G262" s="11">
        <v>0</v>
      </c>
    </row>
    <row r="263" spans="1:7" ht="15">
      <c r="A263" s="9" t="s">
        <v>605</v>
      </c>
      <c r="B263" s="10" t="s">
        <v>224</v>
      </c>
      <c r="C263" s="11">
        <v>1001060802</v>
      </c>
      <c r="D263" s="11">
        <f>'Ppto 2012'!$C263-'Ppto 2012'!$E263</f>
        <v>0</v>
      </c>
      <c r="E263" s="11">
        <v>1001060802</v>
      </c>
      <c r="F263" s="11">
        <f>'Ppto 2012'!$E263-'Ppto 2012'!$G263</f>
        <v>0</v>
      </c>
      <c r="G263" s="11">
        <v>1001060802</v>
      </c>
    </row>
    <row r="264" spans="1:7" ht="15">
      <c r="A264" s="12" t="s">
        <v>606</v>
      </c>
      <c r="B264" s="13" t="s">
        <v>225</v>
      </c>
      <c r="C264" s="14">
        <v>521567879</v>
      </c>
      <c r="D264" s="14">
        <f>'Ppto 2012'!$C264-'Ppto 2012'!$E264</f>
        <v>161261450.73000002</v>
      </c>
      <c r="E264" s="14">
        <v>360306428.27</v>
      </c>
      <c r="F264" s="14">
        <f>'Ppto 2012'!$E264-'Ppto 2012'!$G264</f>
        <v>0</v>
      </c>
      <c r="G264" s="14">
        <v>360306428.27</v>
      </c>
    </row>
    <row r="265" spans="1:7" ht="15" hidden="1">
      <c r="A265" s="9" t="s">
        <v>607</v>
      </c>
      <c r="B265" s="10" t="s">
        <v>226</v>
      </c>
      <c r="C265" s="11">
        <v>0</v>
      </c>
      <c r="D265" s="11">
        <f>'Ppto 2012'!$C265-'Ppto 2012'!$E265</f>
        <v>0</v>
      </c>
      <c r="E265" s="11">
        <v>0</v>
      </c>
      <c r="F265" s="11">
        <f>'Ppto 2012'!$E265-'Ppto 2012'!$G265</f>
        <v>0</v>
      </c>
      <c r="G265" s="11">
        <v>0</v>
      </c>
    </row>
    <row r="266" spans="1:7" ht="15" hidden="1">
      <c r="A266" s="9" t="s">
        <v>608</v>
      </c>
      <c r="B266" s="10" t="s">
        <v>227</v>
      </c>
      <c r="C266" s="11">
        <v>0</v>
      </c>
      <c r="D266" s="11">
        <f>'Ppto 2012'!$C266-'Ppto 2012'!$E266</f>
        <v>0</v>
      </c>
      <c r="E266" s="11">
        <v>0</v>
      </c>
      <c r="F266" s="11">
        <f>'Ppto 2012'!$E266-'Ppto 2012'!$G266</f>
        <v>0</v>
      </c>
      <c r="G266" s="11">
        <v>0</v>
      </c>
    </row>
    <row r="267" spans="1:7" ht="15" hidden="1">
      <c r="A267" s="9" t="s">
        <v>609</v>
      </c>
      <c r="B267" s="10" t="s">
        <v>228</v>
      </c>
      <c r="C267" s="11">
        <v>0</v>
      </c>
      <c r="D267" s="11">
        <f>'Ppto 2012'!$C267-'Ppto 2012'!$E267</f>
        <v>0</v>
      </c>
      <c r="E267" s="11">
        <v>0</v>
      </c>
      <c r="F267" s="11">
        <f>'Ppto 2012'!$E267-'Ppto 2012'!$G267</f>
        <v>0</v>
      </c>
      <c r="G267" s="11">
        <v>0</v>
      </c>
    </row>
    <row r="268" spans="1:7" ht="15">
      <c r="A268" s="9" t="s">
        <v>610</v>
      </c>
      <c r="B268" s="10" t="s">
        <v>229</v>
      </c>
      <c r="C268" s="11">
        <v>366567879</v>
      </c>
      <c r="D268" s="11">
        <f>'Ppto 2012'!$C268-'Ppto 2012'!$E268</f>
        <v>6261450.730000019</v>
      </c>
      <c r="E268" s="11">
        <v>360306428.27</v>
      </c>
      <c r="F268" s="11">
        <f>'Ppto 2012'!$E268-'Ppto 2012'!$G268</f>
        <v>0</v>
      </c>
      <c r="G268" s="11">
        <v>360306428.27</v>
      </c>
    </row>
    <row r="269" spans="1:7" ht="15">
      <c r="A269" s="9" t="s">
        <v>611</v>
      </c>
      <c r="B269" s="10" t="s">
        <v>230</v>
      </c>
      <c r="C269" s="11">
        <v>155000000</v>
      </c>
      <c r="D269" s="11">
        <f>'Ppto 2012'!$C269-'Ppto 2012'!$E269</f>
        <v>155000000</v>
      </c>
      <c r="E269" s="11">
        <v>0</v>
      </c>
      <c r="F269" s="11">
        <f>'Ppto 2012'!$E269-'Ppto 2012'!$G269</f>
        <v>0</v>
      </c>
      <c r="G269" s="11">
        <v>0</v>
      </c>
    </row>
    <row r="270" spans="1:7" ht="15">
      <c r="A270" s="6" t="s">
        <v>612</v>
      </c>
      <c r="B270" s="7" t="s">
        <v>231</v>
      </c>
      <c r="C270" s="8">
        <v>861888424267</v>
      </c>
      <c r="D270" s="8">
        <f>'Ppto 2012'!$C270-'Ppto 2012'!$E270</f>
        <v>8345213314.609985</v>
      </c>
      <c r="E270" s="8">
        <v>853543210952.39</v>
      </c>
      <c r="F270" s="8">
        <f>'Ppto 2012'!$E270-'Ppto 2012'!$G270</f>
        <v>2500000000</v>
      </c>
      <c r="G270" s="8">
        <v>851043210952.39</v>
      </c>
    </row>
    <row r="271" spans="1:7" ht="15">
      <c r="A271" s="12" t="s">
        <v>613</v>
      </c>
      <c r="B271" s="13" t="s">
        <v>232</v>
      </c>
      <c r="C271" s="14">
        <v>840647908722</v>
      </c>
      <c r="D271" s="14">
        <f>'Ppto 2012'!$C271-'Ppto 2012'!$E271</f>
        <v>5577067798.27002</v>
      </c>
      <c r="E271" s="14">
        <v>835070840923.73</v>
      </c>
      <c r="F271" s="14">
        <f>'Ppto 2012'!$E271-'Ppto 2012'!$G271</f>
        <v>2500000000</v>
      </c>
      <c r="G271" s="14">
        <v>832570840923.73</v>
      </c>
    </row>
    <row r="272" spans="1:7" ht="15">
      <c r="A272" s="15" t="s">
        <v>614</v>
      </c>
      <c r="B272" s="16" t="s">
        <v>233</v>
      </c>
      <c r="C272" s="17">
        <v>777069278152</v>
      </c>
      <c r="D272" s="17">
        <f>'Ppto 2012'!$C272-'Ppto 2012'!$E272</f>
        <v>2682272207.4399414</v>
      </c>
      <c r="E272" s="17">
        <v>774387005944.56</v>
      </c>
      <c r="F272" s="17">
        <f>'Ppto 2012'!$E272-'Ppto 2012'!$G272</f>
        <v>0</v>
      </c>
      <c r="G272" s="17">
        <v>774387005944.56</v>
      </c>
    </row>
    <row r="273" spans="1:7" ht="15">
      <c r="A273" s="18" t="s">
        <v>615</v>
      </c>
      <c r="B273" s="19" t="s">
        <v>234</v>
      </c>
      <c r="C273" s="20">
        <v>39067761722.990005</v>
      </c>
      <c r="D273" s="20">
        <f>'Ppto 2012'!$C273-'Ppto 2012'!$E273</f>
        <v>1136294173.430008</v>
      </c>
      <c r="E273" s="20">
        <v>37931467549.56</v>
      </c>
      <c r="F273" s="20">
        <f>'Ppto 2012'!$E273-'Ppto 2012'!$G273</f>
        <v>0</v>
      </c>
      <c r="G273" s="20">
        <v>37931467549.56</v>
      </c>
    </row>
    <row r="274" spans="1:7" ht="15">
      <c r="A274" s="9" t="s">
        <v>616</v>
      </c>
      <c r="B274" s="10" t="s">
        <v>235</v>
      </c>
      <c r="C274" s="11">
        <v>12890254697</v>
      </c>
      <c r="D274" s="11">
        <f>'Ppto 2012'!$C274-'Ppto 2012'!$E274</f>
        <v>1136294173.4300003</v>
      </c>
      <c r="E274" s="11">
        <v>11753960523.57</v>
      </c>
      <c r="F274" s="11">
        <f>'Ppto 2012'!$E274-'Ppto 2012'!$G274</f>
        <v>0</v>
      </c>
      <c r="G274" s="11">
        <v>11753960523.57</v>
      </c>
    </row>
    <row r="275" spans="1:7" ht="15">
      <c r="A275" s="9" t="s">
        <v>617</v>
      </c>
      <c r="B275" s="10" t="s">
        <v>236</v>
      </c>
      <c r="C275" s="11">
        <v>26177507025.99</v>
      </c>
      <c r="D275" s="11">
        <f>'Ppto 2012'!$C275-'Ppto 2012'!$E275</f>
        <v>0</v>
      </c>
      <c r="E275" s="11">
        <v>26177507025.99</v>
      </c>
      <c r="F275" s="11">
        <f>'Ppto 2012'!$E275-'Ppto 2012'!$G275</f>
        <v>0</v>
      </c>
      <c r="G275" s="11">
        <v>26177507025.99</v>
      </c>
    </row>
    <row r="276" spans="1:7" ht="15">
      <c r="A276" s="18" t="s">
        <v>618</v>
      </c>
      <c r="B276" s="19" t="s">
        <v>237</v>
      </c>
      <c r="C276" s="20">
        <v>288559564144</v>
      </c>
      <c r="D276" s="20">
        <f>'Ppto 2012'!$C276-'Ppto 2012'!$E276</f>
        <v>259304202</v>
      </c>
      <c r="E276" s="20">
        <v>288300259942</v>
      </c>
      <c r="F276" s="20">
        <f>'Ppto 2012'!$E276-'Ppto 2012'!$G276</f>
        <v>0</v>
      </c>
      <c r="G276" s="20">
        <v>288300259942</v>
      </c>
    </row>
    <row r="277" spans="1:7" ht="15">
      <c r="A277" s="18" t="s">
        <v>619</v>
      </c>
      <c r="B277" s="19" t="s">
        <v>238</v>
      </c>
      <c r="C277" s="20">
        <v>175644791693</v>
      </c>
      <c r="D277" s="20">
        <f>'Ppto 2012'!$C277-'Ppto 2012'!$E277</f>
        <v>40381067</v>
      </c>
      <c r="E277" s="20">
        <v>175604410626</v>
      </c>
      <c r="F277" s="20">
        <f>'Ppto 2012'!$E277-'Ppto 2012'!$G277</f>
        <v>0</v>
      </c>
      <c r="G277" s="20">
        <v>175604410626</v>
      </c>
    </row>
    <row r="278" spans="1:7" ht="15">
      <c r="A278" s="9" t="s">
        <v>620</v>
      </c>
      <c r="B278" s="10" t="s">
        <v>239</v>
      </c>
      <c r="C278" s="11">
        <v>373722145</v>
      </c>
      <c r="D278" s="11">
        <f>'Ppto 2012'!$C278-'Ppto 2012'!$E278</f>
        <v>0</v>
      </c>
      <c r="E278" s="11">
        <v>373722145</v>
      </c>
      <c r="F278" s="11">
        <f>'Ppto 2012'!$E278-'Ppto 2012'!$G278</f>
        <v>0</v>
      </c>
      <c r="G278" s="11">
        <v>373722145</v>
      </c>
    </row>
    <row r="279" spans="1:7" ht="15">
      <c r="A279" s="9" t="s">
        <v>621</v>
      </c>
      <c r="B279" s="10" t="s">
        <v>240</v>
      </c>
      <c r="C279" s="11">
        <v>162631330841</v>
      </c>
      <c r="D279" s="11">
        <f>'Ppto 2012'!$C279-'Ppto 2012'!$E279</f>
        <v>40381067</v>
      </c>
      <c r="E279" s="11">
        <v>162590949774</v>
      </c>
      <c r="F279" s="11">
        <f>'Ppto 2012'!$E279-'Ppto 2012'!$G279</f>
        <v>0</v>
      </c>
      <c r="G279" s="11">
        <v>162590949774</v>
      </c>
    </row>
    <row r="280" spans="1:7" ht="15">
      <c r="A280" s="9" t="s">
        <v>622</v>
      </c>
      <c r="B280" s="10" t="s">
        <v>241</v>
      </c>
      <c r="C280" s="11">
        <v>5328997955</v>
      </c>
      <c r="D280" s="11">
        <f>'Ppto 2012'!$C280-'Ppto 2012'!$E280</f>
        <v>0</v>
      </c>
      <c r="E280" s="11">
        <v>5328997955</v>
      </c>
      <c r="F280" s="11">
        <f>'Ppto 2012'!$E280-'Ppto 2012'!$G280</f>
        <v>0</v>
      </c>
      <c r="G280" s="11">
        <v>5328997955</v>
      </c>
    </row>
    <row r="281" spans="1:7" ht="15">
      <c r="A281" s="9" t="s">
        <v>623</v>
      </c>
      <c r="B281" s="10" t="s">
        <v>242</v>
      </c>
      <c r="C281" s="11">
        <v>7310740752</v>
      </c>
      <c r="D281" s="11">
        <f>'Ppto 2012'!$C281-'Ppto 2012'!$E281</f>
        <v>0</v>
      </c>
      <c r="E281" s="11">
        <v>7310740752</v>
      </c>
      <c r="F281" s="11">
        <f>'Ppto 2012'!$E281-'Ppto 2012'!$G281</f>
        <v>0</v>
      </c>
      <c r="G281" s="11">
        <v>7310740752</v>
      </c>
    </row>
    <row r="282" spans="1:7" ht="15">
      <c r="A282" s="18" t="s">
        <v>624</v>
      </c>
      <c r="B282" s="19" t="s">
        <v>243</v>
      </c>
      <c r="C282" s="20">
        <v>70703979435</v>
      </c>
      <c r="D282" s="20">
        <f>'Ppto 2012'!$C282-'Ppto 2012'!$E282</f>
        <v>633261</v>
      </c>
      <c r="E282" s="20">
        <v>70703346174</v>
      </c>
      <c r="F282" s="20">
        <f>'Ppto 2012'!$E282-'Ppto 2012'!$G282</f>
        <v>0</v>
      </c>
      <c r="G282" s="20">
        <v>70703346174</v>
      </c>
    </row>
    <row r="283" spans="1:7" ht="15">
      <c r="A283" s="9" t="s">
        <v>625</v>
      </c>
      <c r="B283" s="10" t="s">
        <v>244</v>
      </c>
      <c r="C283" s="11">
        <v>59092412966</v>
      </c>
      <c r="D283" s="11">
        <f>'Ppto 2012'!$C283-'Ppto 2012'!$E283</f>
        <v>633261</v>
      </c>
      <c r="E283" s="11">
        <v>59091779705</v>
      </c>
      <c r="F283" s="11">
        <f>'Ppto 2012'!$E283-'Ppto 2012'!$G283</f>
        <v>0</v>
      </c>
      <c r="G283" s="11">
        <v>59091779705</v>
      </c>
    </row>
    <row r="284" spans="1:7" ht="15">
      <c r="A284" s="9" t="s">
        <v>626</v>
      </c>
      <c r="B284" s="10" t="s">
        <v>245</v>
      </c>
      <c r="C284" s="11">
        <v>11611566469</v>
      </c>
      <c r="D284" s="11">
        <f>'Ppto 2012'!$C284-'Ppto 2012'!$E284</f>
        <v>0</v>
      </c>
      <c r="E284" s="11">
        <v>11611566469</v>
      </c>
      <c r="F284" s="11">
        <f>'Ppto 2012'!$E284-'Ppto 2012'!$G284</f>
        <v>0</v>
      </c>
      <c r="G284" s="11">
        <v>11611566469</v>
      </c>
    </row>
    <row r="285" spans="1:7" ht="15">
      <c r="A285" s="18" t="s">
        <v>627</v>
      </c>
      <c r="B285" s="19" t="s">
        <v>246</v>
      </c>
      <c r="C285" s="20">
        <v>42210793016</v>
      </c>
      <c r="D285" s="20">
        <f>'Ppto 2012'!$C285-'Ppto 2012'!$E285</f>
        <v>218289874</v>
      </c>
      <c r="E285" s="20">
        <v>41992503142</v>
      </c>
      <c r="F285" s="20">
        <f>'Ppto 2012'!$E285-'Ppto 2012'!$G285</f>
        <v>0</v>
      </c>
      <c r="G285" s="20">
        <v>41992503142</v>
      </c>
    </row>
    <row r="286" spans="1:7" ht="15">
      <c r="A286" s="9" t="s">
        <v>628</v>
      </c>
      <c r="B286" s="10" t="s">
        <v>247</v>
      </c>
      <c r="C286" s="11">
        <v>34756563505</v>
      </c>
      <c r="D286" s="11">
        <f>'Ppto 2012'!$C286-'Ppto 2012'!$E286</f>
        <v>216709241</v>
      </c>
      <c r="E286" s="11">
        <v>34539854264</v>
      </c>
      <c r="F286" s="11">
        <f>'Ppto 2012'!$E286-'Ppto 2012'!$G286</f>
        <v>0</v>
      </c>
      <c r="G286" s="11">
        <v>34539854264</v>
      </c>
    </row>
    <row r="287" spans="1:7" ht="15">
      <c r="A287" s="9" t="s">
        <v>629</v>
      </c>
      <c r="B287" s="10" t="s">
        <v>248</v>
      </c>
      <c r="C287" s="11">
        <v>7454229511</v>
      </c>
      <c r="D287" s="11">
        <f>'Ppto 2012'!$C287-'Ppto 2012'!$E287</f>
        <v>1580633</v>
      </c>
      <c r="E287" s="11">
        <v>7452648878</v>
      </c>
      <c r="F287" s="11">
        <f>'Ppto 2012'!$E287-'Ppto 2012'!$G287</f>
        <v>0</v>
      </c>
      <c r="G287" s="11">
        <v>7452648878</v>
      </c>
    </row>
    <row r="288" spans="1:7" ht="15">
      <c r="A288" s="18" t="s">
        <v>630</v>
      </c>
      <c r="B288" s="19" t="s">
        <v>249</v>
      </c>
      <c r="C288" s="20">
        <v>2469272080</v>
      </c>
      <c r="D288" s="20">
        <f>'Ppto 2012'!$C288-'Ppto 2012'!$E288</f>
        <v>266381650</v>
      </c>
      <c r="E288" s="20">
        <v>2202890430</v>
      </c>
      <c r="F288" s="20">
        <f>'Ppto 2012'!$E288-'Ppto 2012'!$G288</f>
        <v>0</v>
      </c>
      <c r="G288" s="20">
        <v>2202890430</v>
      </c>
    </row>
    <row r="289" spans="1:7" ht="15">
      <c r="A289" s="18" t="s">
        <v>631</v>
      </c>
      <c r="B289" s="19" t="s">
        <v>250</v>
      </c>
      <c r="C289" s="20">
        <v>2469272080</v>
      </c>
      <c r="D289" s="20">
        <f>'Ppto 2012'!$C289-'Ppto 2012'!$E289</f>
        <v>266381650</v>
      </c>
      <c r="E289" s="20">
        <v>2202890430</v>
      </c>
      <c r="F289" s="20">
        <f>'Ppto 2012'!$E289-'Ppto 2012'!$G289</f>
        <v>0</v>
      </c>
      <c r="G289" s="20">
        <v>2202890430</v>
      </c>
    </row>
    <row r="290" spans="1:7" ht="15">
      <c r="A290" s="9" t="s">
        <v>632</v>
      </c>
      <c r="B290" s="10" t="s">
        <v>249</v>
      </c>
      <c r="C290" s="11">
        <v>2469272080</v>
      </c>
      <c r="D290" s="11">
        <f>'Ppto 2012'!$C290-'Ppto 2012'!$E290</f>
        <v>266381650</v>
      </c>
      <c r="E290" s="11">
        <v>2202890430</v>
      </c>
      <c r="F290" s="11">
        <f>'Ppto 2012'!$E290-'Ppto 2012'!$G290</f>
        <v>0</v>
      </c>
      <c r="G290" s="11">
        <v>2202890430</v>
      </c>
    </row>
    <row r="291" spans="1:7" ht="15">
      <c r="A291" s="18" t="s">
        <v>633</v>
      </c>
      <c r="B291" s="19" t="s">
        <v>251</v>
      </c>
      <c r="C291" s="20">
        <v>446972680205.01</v>
      </c>
      <c r="D291" s="20">
        <f>'Ppto 2012'!$C291-'Ppto 2012'!$E291</f>
        <v>1020292182.0100098</v>
      </c>
      <c r="E291" s="20">
        <v>445952388023</v>
      </c>
      <c r="F291" s="20">
        <f>'Ppto 2012'!$E291-'Ppto 2012'!$G291</f>
        <v>0</v>
      </c>
      <c r="G291" s="20">
        <v>445952388023</v>
      </c>
    </row>
    <row r="292" spans="1:7" ht="15">
      <c r="A292" s="18" t="s">
        <v>634</v>
      </c>
      <c r="B292" s="19" t="s">
        <v>252</v>
      </c>
      <c r="C292" s="20">
        <v>432340449002.01</v>
      </c>
      <c r="D292" s="20">
        <f>'Ppto 2012'!$C292-'Ppto 2012'!$E292</f>
        <v>114331641.72998047</v>
      </c>
      <c r="E292" s="20">
        <v>432226117360.28</v>
      </c>
      <c r="F292" s="20">
        <f>'Ppto 2012'!$E292-'Ppto 2012'!$G292</f>
        <v>0</v>
      </c>
      <c r="G292" s="20">
        <v>432226117360.28</v>
      </c>
    </row>
    <row r="293" spans="1:7" ht="15">
      <c r="A293" s="9" t="s">
        <v>635</v>
      </c>
      <c r="B293" s="10" t="s">
        <v>253</v>
      </c>
      <c r="C293" s="11">
        <v>164246901432</v>
      </c>
      <c r="D293" s="11">
        <f>'Ppto 2012'!$C293-'Ppto 2012'!$E293</f>
        <v>114331641.73001099</v>
      </c>
      <c r="E293" s="11">
        <v>164132569790.27</v>
      </c>
      <c r="F293" s="11">
        <f>'Ppto 2012'!$E293-'Ppto 2012'!$G293</f>
        <v>0</v>
      </c>
      <c r="G293" s="11">
        <v>164132569790.27</v>
      </c>
    </row>
    <row r="294" spans="1:7" ht="15">
      <c r="A294" s="9" t="s">
        <v>636</v>
      </c>
      <c r="B294" s="10" t="s">
        <v>254</v>
      </c>
      <c r="C294" s="11">
        <v>11933355823</v>
      </c>
      <c r="D294" s="11">
        <f>'Ppto 2012'!$C294-'Ppto 2012'!$E294</f>
        <v>0</v>
      </c>
      <c r="E294" s="11">
        <v>11933355823</v>
      </c>
      <c r="F294" s="11">
        <f>'Ppto 2012'!$E294-'Ppto 2012'!$G294</f>
        <v>0</v>
      </c>
      <c r="G294" s="11">
        <v>11933355823</v>
      </c>
    </row>
    <row r="295" spans="1:7" ht="15">
      <c r="A295" s="9" t="s">
        <v>637</v>
      </c>
      <c r="B295" s="10" t="s">
        <v>255</v>
      </c>
      <c r="C295" s="11">
        <v>160172000000</v>
      </c>
      <c r="D295" s="11">
        <f>'Ppto 2012'!$C295-'Ppto 2012'!$E295</f>
        <v>0</v>
      </c>
      <c r="E295" s="11">
        <v>160172000000</v>
      </c>
      <c r="F295" s="11">
        <f>'Ppto 2012'!$E295-'Ppto 2012'!$G295</f>
        <v>0</v>
      </c>
      <c r="G295" s="11">
        <v>160172000000</v>
      </c>
    </row>
    <row r="296" spans="1:7" ht="15">
      <c r="A296" s="9" t="s">
        <v>638</v>
      </c>
      <c r="B296" s="10" t="s">
        <v>256</v>
      </c>
      <c r="C296" s="11">
        <v>62572222505.01</v>
      </c>
      <c r="D296" s="11">
        <f>'Ppto 2012'!$C296-'Ppto 2012'!$E296</f>
        <v>0</v>
      </c>
      <c r="E296" s="11">
        <v>62572222505.01</v>
      </c>
      <c r="F296" s="11">
        <f>'Ppto 2012'!$E296-'Ppto 2012'!$G296</f>
        <v>0</v>
      </c>
      <c r="G296" s="11">
        <v>62572222505.01</v>
      </c>
    </row>
    <row r="297" spans="1:7" ht="15">
      <c r="A297" s="9" t="s">
        <v>639</v>
      </c>
      <c r="B297" s="10" t="s">
        <v>257</v>
      </c>
      <c r="C297" s="11">
        <v>33415969242</v>
      </c>
      <c r="D297" s="11">
        <f>'Ppto 2012'!$C297-'Ppto 2012'!$E297</f>
        <v>0</v>
      </c>
      <c r="E297" s="11">
        <v>33415969242</v>
      </c>
      <c r="F297" s="11">
        <f>'Ppto 2012'!$E297-'Ppto 2012'!$G297</f>
        <v>0</v>
      </c>
      <c r="G297" s="11">
        <v>33415969242</v>
      </c>
    </row>
    <row r="298" spans="1:7" ht="15" hidden="1">
      <c r="A298" s="9" t="s">
        <v>640</v>
      </c>
      <c r="B298" s="10" t="s">
        <v>258</v>
      </c>
      <c r="C298" s="11">
        <v>0</v>
      </c>
      <c r="D298" s="11">
        <f>'Ppto 2012'!$C298-'Ppto 2012'!$E298</f>
        <v>0</v>
      </c>
      <c r="E298" s="11">
        <v>0</v>
      </c>
      <c r="F298" s="11">
        <f>'Ppto 2012'!$E298-'Ppto 2012'!$G298</f>
        <v>0</v>
      </c>
      <c r="G298" s="11">
        <v>0</v>
      </c>
    </row>
    <row r="299" spans="1:7" ht="15">
      <c r="A299" s="18" t="s">
        <v>641</v>
      </c>
      <c r="B299" s="19" t="s">
        <v>259</v>
      </c>
      <c r="C299" s="20">
        <v>14632231203</v>
      </c>
      <c r="D299" s="20">
        <f>'Ppto 2012'!$C299-'Ppto 2012'!$E299</f>
        <v>905960540.2800007</v>
      </c>
      <c r="E299" s="20">
        <v>13726270662.72</v>
      </c>
      <c r="F299" s="20">
        <f>'Ppto 2012'!$E299-'Ppto 2012'!$G299</f>
        <v>0</v>
      </c>
      <c r="G299" s="20">
        <v>13726270662.72</v>
      </c>
    </row>
    <row r="300" spans="1:7" ht="15">
      <c r="A300" s="9" t="s">
        <v>642</v>
      </c>
      <c r="B300" s="10" t="s">
        <v>260</v>
      </c>
      <c r="C300" s="11">
        <v>14632231203</v>
      </c>
      <c r="D300" s="11">
        <f>'Ppto 2012'!$C300-'Ppto 2012'!$E300</f>
        <v>905960540.2800007</v>
      </c>
      <c r="E300" s="11">
        <v>13726270662.72</v>
      </c>
      <c r="F300" s="11">
        <f>'Ppto 2012'!$E300-'Ppto 2012'!$G300</f>
        <v>0</v>
      </c>
      <c r="G300" s="11">
        <v>13726270662.72</v>
      </c>
    </row>
    <row r="301" spans="1:7" ht="15" hidden="1">
      <c r="A301" s="18" t="s">
        <v>643</v>
      </c>
      <c r="B301" s="19" t="s">
        <v>261</v>
      </c>
      <c r="C301" s="20">
        <v>0</v>
      </c>
      <c r="D301" s="20">
        <f>'Ppto 2012'!$C301-'Ppto 2012'!$E301</f>
        <v>0</v>
      </c>
      <c r="E301" s="20">
        <v>0</v>
      </c>
      <c r="F301" s="20">
        <f>'Ppto 2012'!$E301-'Ppto 2012'!$G301</f>
        <v>0</v>
      </c>
      <c r="G301" s="20">
        <v>0</v>
      </c>
    </row>
    <row r="302" spans="1:7" ht="15" hidden="1">
      <c r="A302" s="9" t="s">
        <v>644</v>
      </c>
      <c r="B302" s="10" t="s">
        <v>262</v>
      </c>
      <c r="C302" s="11">
        <v>0</v>
      </c>
      <c r="D302" s="11">
        <f>'Ppto 2012'!$C302-'Ppto 2012'!$E302</f>
        <v>0</v>
      </c>
      <c r="E302" s="11">
        <v>0</v>
      </c>
      <c r="F302" s="11">
        <f>'Ppto 2012'!$E302-'Ppto 2012'!$G302</f>
        <v>0</v>
      </c>
      <c r="G302" s="11">
        <v>0</v>
      </c>
    </row>
    <row r="303" spans="1:7" ht="15">
      <c r="A303" s="15" t="s">
        <v>645</v>
      </c>
      <c r="B303" s="16" t="s">
        <v>263</v>
      </c>
      <c r="C303" s="17">
        <v>63578630570</v>
      </c>
      <c r="D303" s="17">
        <f>'Ppto 2012'!$C303-'Ppto 2012'!$E303</f>
        <v>2894795590.830002</v>
      </c>
      <c r="E303" s="17">
        <v>60683834979.17</v>
      </c>
      <c r="F303" s="17">
        <f>'Ppto 2012'!$E303-'Ppto 2012'!$G303</f>
        <v>2500000000</v>
      </c>
      <c r="G303" s="17">
        <v>58183834979.17</v>
      </c>
    </row>
    <row r="304" spans="1:7" ht="15">
      <c r="A304" s="18" t="s">
        <v>646</v>
      </c>
      <c r="B304" s="19" t="s">
        <v>264</v>
      </c>
      <c r="C304" s="20">
        <v>4077501900</v>
      </c>
      <c r="D304" s="20">
        <f>'Ppto 2012'!$C304-'Ppto 2012'!$E304</f>
        <v>997172035.25</v>
      </c>
      <c r="E304" s="20">
        <v>3080329864.75</v>
      </c>
      <c r="F304" s="20">
        <f>'Ppto 2012'!$E304-'Ppto 2012'!$G304</f>
        <v>0</v>
      </c>
      <c r="G304" s="20">
        <v>3080329864.75</v>
      </c>
    </row>
    <row r="305" spans="1:7" ht="15">
      <c r="A305" s="18" t="s">
        <v>647</v>
      </c>
      <c r="B305" s="19" t="s">
        <v>265</v>
      </c>
      <c r="C305" s="20">
        <v>4077501900</v>
      </c>
      <c r="D305" s="20">
        <f>'Ppto 2012'!$C305-'Ppto 2012'!$E305</f>
        <v>997172035.25</v>
      </c>
      <c r="E305" s="20">
        <v>3080329864.75</v>
      </c>
      <c r="F305" s="20">
        <f>'Ppto 2012'!$E305-'Ppto 2012'!$G305</f>
        <v>0</v>
      </c>
      <c r="G305" s="20">
        <v>3080329864.75</v>
      </c>
    </row>
    <row r="306" spans="1:7" ht="15">
      <c r="A306" s="9" t="s">
        <v>648</v>
      </c>
      <c r="B306" s="10" t="s">
        <v>266</v>
      </c>
      <c r="C306" s="11">
        <v>3305501900</v>
      </c>
      <c r="D306" s="11">
        <f>'Ppto 2012'!$C306-'Ppto 2012'!$E306</f>
        <v>925172035.25</v>
      </c>
      <c r="E306" s="11">
        <v>2380329864.75</v>
      </c>
      <c r="F306" s="11">
        <f>'Ppto 2012'!$E306-'Ppto 2012'!$G306</f>
        <v>0</v>
      </c>
      <c r="G306" s="11">
        <v>2380329864.75</v>
      </c>
    </row>
    <row r="307" spans="1:7" ht="15">
      <c r="A307" s="9" t="s">
        <v>649</v>
      </c>
      <c r="B307" s="10" t="s">
        <v>267</v>
      </c>
      <c r="C307" s="11">
        <v>740000000</v>
      </c>
      <c r="D307" s="11">
        <f>'Ppto 2012'!$C307-'Ppto 2012'!$E307</f>
        <v>40000000</v>
      </c>
      <c r="E307" s="11">
        <v>700000000</v>
      </c>
      <c r="F307" s="11">
        <f>'Ppto 2012'!$E307-'Ppto 2012'!$G307</f>
        <v>0</v>
      </c>
      <c r="G307" s="11">
        <v>700000000</v>
      </c>
    </row>
    <row r="308" spans="1:7" ht="15">
      <c r="A308" s="9" t="s">
        <v>650</v>
      </c>
      <c r="B308" s="10" t="s">
        <v>268</v>
      </c>
      <c r="C308" s="11">
        <v>32000000</v>
      </c>
      <c r="D308" s="11">
        <f>'Ppto 2012'!$C308-'Ppto 2012'!$E308</f>
        <v>32000000</v>
      </c>
      <c r="E308" s="11">
        <v>0</v>
      </c>
      <c r="F308" s="11">
        <f>'Ppto 2012'!$E308-'Ppto 2012'!$G308</f>
        <v>0</v>
      </c>
      <c r="G308" s="11">
        <v>0</v>
      </c>
    </row>
    <row r="309" spans="1:7" ht="15">
      <c r="A309" s="18" t="s">
        <v>651</v>
      </c>
      <c r="B309" s="19" t="s">
        <v>269</v>
      </c>
      <c r="C309" s="20">
        <v>6085138670</v>
      </c>
      <c r="D309" s="20">
        <f>'Ppto 2012'!$C309-'Ppto 2012'!$E309</f>
        <v>1565974021.58</v>
      </c>
      <c r="E309" s="20">
        <v>4519164648.42</v>
      </c>
      <c r="F309" s="20">
        <f>'Ppto 2012'!$E309-'Ppto 2012'!$G309</f>
        <v>0</v>
      </c>
      <c r="G309" s="20">
        <v>4519164648.42</v>
      </c>
    </row>
    <row r="310" spans="1:7" ht="15">
      <c r="A310" s="18" t="s">
        <v>652</v>
      </c>
      <c r="B310" s="19" t="s">
        <v>261</v>
      </c>
      <c r="C310" s="20">
        <v>3085138670</v>
      </c>
      <c r="D310" s="20">
        <f>'Ppto 2012'!$C310-'Ppto 2012'!$E310</f>
        <v>0</v>
      </c>
      <c r="E310" s="20">
        <v>3085138670</v>
      </c>
      <c r="F310" s="20">
        <f>'Ppto 2012'!$E310-'Ppto 2012'!$G310</f>
        <v>0</v>
      </c>
      <c r="G310" s="20">
        <v>3085138670</v>
      </c>
    </row>
    <row r="311" spans="1:7" ht="15" hidden="1">
      <c r="A311" s="9" t="s">
        <v>653</v>
      </c>
      <c r="B311" s="10" t="s">
        <v>270</v>
      </c>
      <c r="C311" s="11">
        <v>0</v>
      </c>
      <c r="D311" s="11">
        <f>'Ppto 2012'!$C311-'Ppto 2012'!$E311</f>
        <v>0</v>
      </c>
      <c r="E311" s="11">
        <v>0</v>
      </c>
      <c r="F311" s="11">
        <f>'Ppto 2012'!$E311-'Ppto 2012'!$G311</f>
        <v>0</v>
      </c>
      <c r="G311" s="11">
        <v>0</v>
      </c>
    </row>
    <row r="312" spans="1:7" ht="15" hidden="1">
      <c r="A312" s="9" t="s">
        <v>654</v>
      </c>
      <c r="B312" s="10" t="s">
        <v>271</v>
      </c>
      <c r="C312" s="11">
        <v>0</v>
      </c>
      <c r="D312" s="11">
        <f>'Ppto 2012'!$C312-'Ppto 2012'!$E312</f>
        <v>0</v>
      </c>
      <c r="E312" s="11">
        <v>0</v>
      </c>
      <c r="F312" s="11">
        <f>'Ppto 2012'!$E312-'Ppto 2012'!$G312</f>
        <v>0</v>
      </c>
      <c r="G312" s="11">
        <v>0</v>
      </c>
    </row>
    <row r="313" spans="1:7" ht="15">
      <c r="A313" s="9" t="s">
        <v>655</v>
      </c>
      <c r="B313" s="10" t="s">
        <v>272</v>
      </c>
      <c r="C313" s="11">
        <v>3085138670</v>
      </c>
      <c r="D313" s="11">
        <f>'Ppto 2012'!$C313-'Ppto 2012'!$E313</f>
        <v>0</v>
      </c>
      <c r="E313" s="11">
        <v>3085138670</v>
      </c>
      <c r="F313" s="11">
        <f>'Ppto 2012'!$E313-'Ppto 2012'!$G313</f>
        <v>0</v>
      </c>
      <c r="G313" s="11">
        <v>3085138670</v>
      </c>
    </row>
    <row r="314" spans="1:7" ht="15">
      <c r="A314" s="18" t="s">
        <v>656</v>
      </c>
      <c r="B314" s="19" t="s">
        <v>273</v>
      </c>
      <c r="C314" s="20">
        <v>3000000000</v>
      </c>
      <c r="D314" s="20">
        <f>'Ppto 2012'!$C314-'Ppto 2012'!$E314</f>
        <v>1565974021.58</v>
      </c>
      <c r="E314" s="20">
        <v>1434025978.42</v>
      </c>
      <c r="F314" s="20">
        <f>'Ppto 2012'!$E314-'Ppto 2012'!$G314</f>
        <v>0</v>
      </c>
      <c r="G314" s="20">
        <v>1434025978.42</v>
      </c>
    </row>
    <row r="315" spans="1:7" ht="15">
      <c r="A315" s="9" t="s">
        <v>657</v>
      </c>
      <c r="B315" s="10" t="s">
        <v>274</v>
      </c>
      <c r="C315" s="11">
        <v>3000000000</v>
      </c>
      <c r="D315" s="11">
        <f>'Ppto 2012'!$C315-'Ppto 2012'!$E315</f>
        <v>1565974021.58</v>
      </c>
      <c r="E315" s="11">
        <v>1434025978.42</v>
      </c>
      <c r="F315" s="11">
        <f>'Ppto 2012'!$E315-'Ppto 2012'!$G315</f>
        <v>0</v>
      </c>
      <c r="G315" s="11">
        <v>1434025978.42</v>
      </c>
    </row>
    <row r="316" spans="1:7" ht="15">
      <c r="A316" s="18" t="s">
        <v>658</v>
      </c>
      <c r="B316" s="19" t="s">
        <v>275</v>
      </c>
      <c r="C316" s="20">
        <v>53415990000</v>
      </c>
      <c r="D316" s="20">
        <f>'Ppto 2012'!$C316-'Ppto 2012'!$E316</f>
        <v>331649534</v>
      </c>
      <c r="E316" s="20">
        <v>53084340466</v>
      </c>
      <c r="F316" s="20">
        <f>'Ppto 2012'!$E316-'Ppto 2012'!$G316</f>
        <v>2500000000</v>
      </c>
      <c r="G316" s="20">
        <v>50584340466</v>
      </c>
    </row>
    <row r="317" spans="1:7" ht="15">
      <c r="A317" s="18" t="s">
        <v>659</v>
      </c>
      <c r="B317" s="19" t="s">
        <v>276</v>
      </c>
      <c r="C317" s="20">
        <v>53415990000</v>
      </c>
      <c r="D317" s="20">
        <f>'Ppto 2012'!$C317-'Ppto 2012'!$E317</f>
        <v>331649534</v>
      </c>
      <c r="E317" s="20">
        <v>53084340466</v>
      </c>
      <c r="F317" s="20">
        <f>'Ppto 2012'!$E317-'Ppto 2012'!$G317</f>
        <v>2500000000</v>
      </c>
      <c r="G317" s="20">
        <v>50584340466</v>
      </c>
    </row>
    <row r="318" spans="1:7" ht="15">
      <c r="A318" s="9" t="s">
        <v>660</v>
      </c>
      <c r="B318" s="10" t="s">
        <v>277</v>
      </c>
      <c r="C318" s="11">
        <v>2890180000</v>
      </c>
      <c r="D318" s="11">
        <f>'Ppto 2012'!$C318-'Ppto 2012'!$E318</f>
        <v>0</v>
      </c>
      <c r="E318" s="11">
        <v>2890180000</v>
      </c>
      <c r="F318" s="11">
        <f>'Ppto 2012'!$E318-'Ppto 2012'!$G318</f>
        <v>0</v>
      </c>
      <c r="G318" s="11">
        <v>2890180000</v>
      </c>
    </row>
    <row r="319" spans="1:7" ht="15">
      <c r="A319" s="9" t="s">
        <v>661</v>
      </c>
      <c r="B319" s="10" t="s">
        <v>278</v>
      </c>
      <c r="C319" s="11">
        <v>9035160000</v>
      </c>
      <c r="D319" s="11">
        <f>'Ppto 2012'!$C319-'Ppto 2012'!$E319</f>
        <v>0</v>
      </c>
      <c r="E319" s="11">
        <v>9035160000</v>
      </c>
      <c r="F319" s="11">
        <f>'Ppto 2012'!$E319-'Ppto 2012'!$G319</f>
        <v>0</v>
      </c>
      <c r="G319" s="11">
        <v>9035160000</v>
      </c>
    </row>
    <row r="320" spans="1:7" ht="15">
      <c r="A320" s="9" t="s">
        <v>662</v>
      </c>
      <c r="B320" s="10" t="s">
        <v>279</v>
      </c>
      <c r="C320" s="11">
        <v>398610000</v>
      </c>
      <c r="D320" s="11">
        <f>'Ppto 2012'!$C320-'Ppto 2012'!$E320</f>
        <v>331649534</v>
      </c>
      <c r="E320" s="11">
        <v>66960466</v>
      </c>
      <c r="F320" s="11">
        <f>'Ppto 2012'!$E320-'Ppto 2012'!$G320</f>
        <v>0</v>
      </c>
      <c r="G320" s="11">
        <v>66960466</v>
      </c>
    </row>
    <row r="321" spans="1:7" ht="15">
      <c r="A321" s="9" t="s">
        <v>663</v>
      </c>
      <c r="B321" s="10" t="s">
        <v>280</v>
      </c>
      <c r="C321" s="11">
        <v>25910680000</v>
      </c>
      <c r="D321" s="11">
        <f>'Ppto 2012'!$C321-'Ppto 2012'!$E321</f>
        <v>0</v>
      </c>
      <c r="E321" s="11">
        <v>25910680000</v>
      </c>
      <c r="F321" s="11">
        <f>'Ppto 2012'!$E321-'Ppto 2012'!$G321</f>
        <v>0</v>
      </c>
      <c r="G321" s="11">
        <v>25910680000</v>
      </c>
    </row>
    <row r="322" spans="1:7" ht="15">
      <c r="A322" s="9" t="s">
        <v>664</v>
      </c>
      <c r="B322" s="10" t="s">
        <v>281</v>
      </c>
      <c r="C322" s="11">
        <v>15181360000</v>
      </c>
      <c r="D322" s="11">
        <f>'Ppto 2012'!$C322-'Ppto 2012'!$E322</f>
        <v>0</v>
      </c>
      <c r="E322" s="11">
        <v>15181360000</v>
      </c>
      <c r="F322" s="11">
        <f>'Ppto 2012'!$E322-'Ppto 2012'!$G322</f>
        <v>2500000000</v>
      </c>
      <c r="G322" s="11">
        <v>12681360000</v>
      </c>
    </row>
    <row r="323" spans="1:7" ht="15">
      <c r="A323" s="12" t="s">
        <v>665</v>
      </c>
      <c r="B323" s="13" t="s">
        <v>282</v>
      </c>
      <c r="C323" s="14">
        <v>21240515545</v>
      </c>
      <c r="D323" s="14">
        <f>'Ppto 2012'!$C323-'Ppto 2012'!$E323</f>
        <v>2768145516.34</v>
      </c>
      <c r="E323" s="14">
        <v>18472370028.66</v>
      </c>
      <c r="F323" s="14">
        <f>'Ppto 2012'!$E323-'Ppto 2012'!$G323</f>
        <v>0</v>
      </c>
      <c r="G323" s="14">
        <v>18472370028.66</v>
      </c>
    </row>
    <row r="324" spans="1:7" ht="15">
      <c r="A324" s="15" t="s">
        <v>666</v>
      </c>
      <c r="B324" s="16" t="s">
        <v>283</v>
      </c>
      <c r="C324" s="17">
        <v>84888800</v>
      </c>
      <c r="D324" s="17">
        <f>'Ppto 2012'!$C324-'Ppto 2012'!$E324</f>
        <v>0</v>
      </c>
      <c r="E324" s="17">
        <v>84888800</v>
      </c>
      <c r="F324" s="17">
        <f>'Ppto 2012'!$E324-'Ppto 2012'!$G324</f>
        <v>0</v>
      </c>
      <c r="G324" s="17">
        <v>84888800</v>
      </c>
    </row>
    <row r="325" spans="1:7" ht="15">
      <c r="A325" s="18" t="s">
        <v>667</v>
      </c>
      <c r="B325" s="19" t="s">
        <v>284</v>
      </c>
      <c r="C325" s="20">
        <v>84888800</v>
      </c>
      <c r="D325" s="20">
        <f>'Ppto 2012'!$C325-'Ppto 2012'!$E325</f>
        <v>0</v>
      </c>
      <c r="E325" s="20">
        <v>84888800</v>
      </c>
      <c r="F325" s="20">
        <f>'Ppto 2012'!$E325-'Ppto 2012'!$G325</f>
        <v>0</v>
      </c>
      <c r="G325" s="20">
        <v>84888800</v>
      </c>
    </row>
    <row r="326" spans="1:7" ht="15" hidden="1">
      <c r="A326" s="9" t="s">
        <v>668</v>
      </c>
      <c r="B326" s="10" t="s">
        <v>285</v>
      </c>
      <c r="C326" s="11">
        <v>0</v>
      </c>
      <c r="D326" s="11">
        <f>'Ppto 2012'!$C326-'Ppto 2012'!$E326</f>
        <v>0</v>
      </c>
      <c r="E326" s="11">
        <v>0</v>
      </c>
      <c r="F326" s="11">
        <f>'Ppto 2012'!$E326-'Ppto 2012'!$G326</f>
        <v>0</v>
      </c>
      <c r="G326" s="11">
        <v>0</v>
      </c>
    </row>
    <row r="327" spans="1:7" ht="15">
      <c r="A327" s="9" t="s">
        <v>669</v>
      </c>
      <c r="B327" s="10" t="s">
        <v>191</v>
      </c>
      <c r="C327" s="11">
        <v>84888800</v>
      </c>
      <c r="D327" s="11">
        <f>'Ppto 2012'!$C327-'Ppto 2012'!$E327</f>
        <v>0</v>
      </c>
      <c r="E327" s="11">
        <v>84888800</v>
      </c>
      <c r="F327" s="11">
        <f>'Ppto 2012'!$E327-'Ppto 2012'!$G327</f>
        <v>0</v>
      </c>
      <c r="G327" s="11">
        <v>84888800</v>
      </c>
    </row>
    <row r="328" spans="1:7" ht="15" hidden="1">
      <c r="A328" s="9" t="s">
        <v>670</v>
      </c>
      <c r="B328" s="10" t="s">
        <v>286</v>
      </c>
      <c r="C328" s="11">
        <v>0</v>
      </c>
      <c r="D328" s="11">
        <f>'Ppto 2012'!$C328-'Ppto 2012'!$E328</f>
        <v>0</v>
      </c>
      <c r="E328" s="11">
        <v>0</v>
      </c>
      <c r="F328" s="11">
        <f>'Ppto 2012'!$E328-'Ppto 2012'!$G328</f>
        <v>0</v>
      </c>
      <c r="G328" s="11">
        <v>0</v>
      </c>
    </row>
    <row r="329" spans="1:7" ht="15">
      <c r="A329" s="15" t="s">
        <v>671</v>
      </c>
      <c r="B329" s="16" t="s">
        <v>287</v>
      </c>
      <c r="C329" s="17">
        <v>539084596</v>
      </c>
      <c r="D329" s="17">
        <f>'Ppto 2012'!$C329-'Ppto 2012'!$E329</f>
        <v>49615064</v>
      </c>
      <c r="E329" s="17">
        <v>489469532</v>
      </c>
      <c r="F329" s="17">
        <f>'Ppto 2012'!$E329-'Ppto 2012'!$G329</f>
        <v>0</v>
      </c>
      <c r="G329" s="17">
        <v>489469532</v>
      </c>
    </row>
    <row r="330" spans="1:7" ht="15">
      <c r="A330" s="18" t="s">
        <v>672</v>
      </c>
      <c r="B330" s="19" t="s">
        <v>288</v>
      </c>
      <c r="C330" s="20">
        <v>186845357</v>
      </c>
      <c r="D330" s="20">
        <f>'Ppto 2012'!$C330-'Ppto 2012'!$E330</f>
        <v>429578</v>
      </c>
      <c r="E330" s="20">
        <v>186415779</v>
      </c>
      <c r="F330" s="20">
        <f>'Ppto 2012'!$E330-'Ppto 2012'!$G330</f>
        <v>0</v>
      </c>
      <c r="G330" s="20">
        <v>186415779</v>
      </c>
    </row>
    <row r="331" spans="1:7" ht="15" hidden="1">
      <c r="A331" s="9" t="s">
        <v>673</v>
      </c>
      <c r="B331" s="10" t="s">
        <v>289</v>
      </c>
      <c r="C331" s="11">
        <v>0</v>
      </c>
      <c r="D331" s="11">
        <f>'Ppto 2012'!$C331-'Ppto 2012'!$E331</f>
        <v>0</v>
      </c>
      <c r="E331" s="11">
        <v>0</v>
      </c>
      <c r="F331" s="11">
        <f>'Ppto 2012'!$E331-'Ppto 2012'!$G331</f>
        <v>0</v>
      </c>
      <c r="G331" s="11">
        <v>0</v>
      </c>
    </row>
    <row r="332" spans="1:7" ht="15" hidden="1">
      <c r="A332" s="9" t="s">
        <v>674</v>
      </c>
      <c r="B332" s="10" t="s">
        <v>290</v>
      </c>
      <c r="C332" s="11">
        <v>0</v>
      </c>
      <c r="D332" s="11">
        <f>'Ppto 2012'!$C332-'Ppto 2012'!$E332</f>
        <v>0</v>
      </c>
      <c r="E332" s="11">
        <v>0</v>
      </c>
      <c r="F332" s="11">
        <f>'Ppto 2012'!$E332-'Ppto 2012'!$G332</f>
        <v>0</v>
      </c>
      <c r="G332" s="11">
        <v>0</v>
      </c>
    </row>
    <row r="333" spans="1:7" ht="15">
      <c r="A333" s="9" t="s">
        <v>675</v>
      </c>
      <c r="B333" s="10" t="s">
        <v>291</v>
      </c>
      <c r="C333" s="11">
        <v>186845357</v>
      </c>
      <c r="D333" s="11">
        <f>'Ppto 2012'!$C333-'Ppto 2012'!$E333</f>
        <v>429578</v>
      </c>
      <c r="E333" s="11">
        <v>186415779</v>
      </c>
      <c r="F333" s="11">
        <f>'Ppto 2012'!$E333-'Ppto 2012'!$G333</f>
        <v>0</v>
      </c>
      <c r="G333" s="11">
        <v>186415779</v>
      </c>
    </row>
    <row r="334" spans="1:7" ht="15">
      <c r="A334" s="18" t="s">
        <v>676</v>
      </c>
      <c r="B334" s="19" t="s">
        <v>292</v>
      </c>
      <c r="C334" s="20">
        <v>352239239</v>
      </c>
      <c r="D334" s="20">
        <f>'Ppto 2012'!$C334-'Ppto 2012'!$E334</f>
        <v>49185486</v>
      </c>
      <c r="E334" s="20">
        <v>303053753</v>
      </c>
      <c r="F334" s="20">
        <f>'Ppto 2012'!$E334-'Ppto 2012'!$G334</f>
        <v>0</v>
      </c>
      <c r="G334" s="20">
        <v>303053753</v>
      </c>
    </row>
    <row r="335" spans="1:7" ht="15">
      <c r="A335" s="9" t="s">
        <v>677</v>
      </c>
      <c r="B335" s="10" t="s">
        <v>293</v>
      </c>
      <c r="C335" s="11">
        <v>294493332</v>
      </c>
      <c r="D335" s="11">
        <f>'Ppto 2012'!$C335-'Ppto 2012'!$E335</f>
        <v>49185486</v>
      </c>
      <c r="E335" s="11">
        <v>245307846</v>
      </c>
      <c r="F335" s="11">
        <f>'Ppto 2012'!$E335-'Ppto 2012'!$G335</f>
        <v>0</v>
      </c>
      <c r="G335" s="11">
        <v>245307846</v>
      </c>
    </row>
    <row r="336" spans="1:7" ht="15">
      <c r="A336" s="9" t="s">
        <v>678</v>
      </c>
      <c r="B336" s="10" t="s">
        <v>294</v>
      </c>
      <c r="C336" s="11">
        <v>57745907</v>
      </c>
      <c r="D336" s="11">
        <f>'Ppto 2012'!$C336-'Ppto 2012'!$E336</f>
        <v>0</v>
      </c>
      <c r="E336" s="11">
        <v>57745907</v>
      </c>
      <c r="F336" s="11">
        <f>'Ppto 2012'!$E336-'Ppto 2012'!$G336</f>
        <v>0</v>
      </c>
      <c r="G336" s="11">
        <v>57745907</v>
      </c>
    </row>
    <row r="337" spans="1:7" ht="15">
      <c r="A337" s="15" t="s">
        <v>679</v>
      </c>
      <c r="B337" s="16" t="s">
        <v>295</v>
      </c>
      <c r="C337" s="17">
        <v>5419144340</v>
      </c>
      <c r="D337" s="17">
        <f>'Ppto 2012'!$C337-'Ppto 2012'!$E337</f>
        <v>1335924446.7600002</v>
      </c>
      <c r="E337" s="17">
        <v>4083219893.24</v>
      </c>
      <c r="F337" s="17">
        <f>'Ppto 2012'!$E337-'Ppto 2012'!$G337</f>
        <v>0</v>
      </c>
      <c r="G337" s="17">
        <v>4083219893.24</v>
      </c>
    </row>
    <row r="338" spans="1:7" ht="15">
      <c r="A338" s="18" t="s">
        <v>680</v>
      </c>
      <c r="B338" s="19" t="s">
        <v>296</v>
      </c>
      <c r="C338" s="20">
        <v>171666523</v>
      </c>
      <c r="D338" s="20">
        <f>'Ppto 2012'!$C338-'Ppto 2012'!$E338</f>
        <v>0</v>
      </c>
      <c r="E338" s="20">
        <v>171666523</v>
      </c>
      <c r="F338" s="20">
        <f>'Ppto 2012'!$E338-'Ppto 2012'!$G338</f>
        <v>0</v>
      </c>
      <c r="G338" s="20">
        <v>171666523</v>
      </c>
    </row>
    <row r="339" spans="1:7" ht="15">
      <c r="A339" s="9" t="s">
        <v>681</v>
      </c>
      <c r="B339" s="10" t="s">
        <v>297</v>
      </c>
      <c r="C339" s="11">
        <v>171666523</v>
      </c>
      <c r="D339" s="11">
        <f>'Ppto 2012'!$C339-'Ppto 2012'!$E339</f>
        <v>0</v>
      </c>
      <c r="E339" s="11">
        <v>171666523</v>
      </c>
      <c r="F339" s="11">
        <f>'Ppto 2012'!$E339-'Ppto 2012'!$G339</f>
        <v>0</v>
      </c>
      <c r="G339" s="11">
        <v>171666523</v>
      </c>
    </row>
    <row r="340" spans="1:7" ht="15" hidden="1">
      <c r="A340" s="18" t="s">
        <v>682</v>
      </c>
      <c r="B340" s="19" t="s">
        <v>298</v>
      </c>
      <c r="C340" s="20">
        <v>0</v>
      </c>
      <c r="D340" s="20">
        <f>'Ppto 2012'!$C340-'Ppto 2012'!$E340</f>
        <v>0</v>
      </c>
      <c r="E340" s="20">
        <v>0</v>
      </c>
      <c r="F340" s="20">
        <f>'Ppto 2012'!$E340-'Ppto 2012'!$G340</f>
        <v>0</v>
      </c>
      <c r="G340" s="20">
        <v>0</v>
      </c>
    </row>
    <row r="341" spans="1:7" ht="15" hidden="1">
      <c r="A341" s="9" t="s">
        <v>683</v>
      </c>
      <c r="B341" s="10" t="s">
        <v>299</v>
      </c>
      <c r="C341" s="11">
        <v>0</v>
      </c>
      <c r="D341" s="11">
        <f>'Ppto 2012'!$C341-'Ppto 2012'!$E341</f>
        <v>0</v>
      </c>
      <c r="E341" s="11">
        <v>0</v>
      </c>
      <c r="F341" s="11">
        <f>'Ppto 2012'!$E341-'Ppto 2012'!$G341</f>
        <v>0</v>
      </c>
      <c r="G341" s="11">
        <v>0</v>
      </c>
    </row>
    <row r="342" spans="1:7" ht="15">
      <c r="A342" s="18" t="s">
        <v>684</v>
      </c>
      <c r="B342" s="19" t="s">
        <v>300</v>
      </c>
      <c r="C342" s="20">
        <v>1868749809</v>
      </c>
      <c r="D342" s="20">
        <f>'Ppto 2012'!$C342-'Ppto 2012'!$E342</f>
        <v>18255200</v>
      </c>
      <c r="E342" s="20">
        <v>1850494609</v>
      </c>
      <c r="F342" s="20">
        <f>'Ppto 2012'!$E342-'Ppto 2012'!$G342</f>
        <v>0</v>
      </c>
      <c r="G342" s="20">
        <v>1850494609</v>
      </c>
    </row>
    <row r="343" spans="1:7" ht="15">
      <c r="A343" s="9" t="s">
        <v>685</v>
      </c>
      <c r="B343" s="10" t="s">
        <v>301</v>
      </c>
      <c r="C343" s="11">
        <v>1381031661</v>
      </c>
      <c r="D343" s="11">
        <f>'Ppto 2012'!$C343-'Ppto 2012'!$E343</f>
        <v>174107</v>
      </c>
      <c r="E343" s="11">
        <v>1380857554</v>
      </c>
      <c r="F343" s="11">
        <f>'Ppto 2012'!$E343-'Ppto 2012'!$G343</f>
        <v>0</v>
      </c>
      <c r="G343" s="11">
        <v>1380857554</v>
      </c>
    </row>
    <row r="344" spans="1:7" ht="15" hidden="1">
      <c r="A344" s="9" t="s">
        <v>686</v>
      </c>
      <c r="B344" s="10" t="s">
        <v>302</v>
      </c>
      <c r="C344" s="11">
        <v>0</v>
      </c>
      <c r="D344" s="11">
        <f>'Ppto 2012'!$C344-'Ppto 2012'!$E344</f>
        <v>0</v>
      </c>
      <c r="E344" s="11">
        <v>0</v>
      </c>
      <c r="F344" s="11">
        <f>'Ppto 2012'!$E344-'Ppto 2012'!$G344</f>
        <v>0</v>
      </c>
      <c r="G344" s="11">
        <v>0</v>
      </c>
    </row>
    <row r="345" spans="1:7" ht="15">
      <c r="A345" s="9" t="s">
        <v>687</v>
      </c>
      <c r="B345" s="10" t="s">
        <v>303</v>
      </c>
      <c r="C345" s="11">
        <v>9180000</v>
      </c>
      <c r="D345" s="11">
        <f>'Ppto 2012'!$C345-'Ppto 2012'!$E345</f>
        <v>9180000</v>
      </c>
      <c r="E345" s="11">
        <v>0</v>
      </c>
      <c r="F345" s="11">
        <f>'Ppto 2012'!$E345-'Ppto 2012'!$G345</f>
        <v>0</v>
      </c>
      <c r="G345" s="11">
        <v>0</v>
      </c>
    </row>
    <row r="346" spans="1:7" ht="15" hidden="1">
      <c r="A346" s="9" t="s">
        <v>688</v>
      </c>
      <c r="B346" s="10" t="s">
        <v>304</v>
      </c>
      <c r="C346" s="11">
        <v>0</v>
      </c>
      <c r="D346" s="11">
        <f>'Ppto 2012'!$C346-'Ppto 2012'!$E346</f>
        <v>0</v>
      </c>
      <c r="E346" s="11">
        <v>0</v>
      </c>
      <c r="F346" s="11">
        <f>'Ppto 2012'!$E346-'Ppto 2012'!$G346</f>
        <v>0</v>
      </c>
      <c r="G346" s="11">
        <v>0</v>
      </c>
    </row>
    <row r="347" spans="1:7" ht="15">
      <c r="A347" s="9" t="s">
        <v>689</v>
      </c>
      <c r="B347" s="10" t="s">
        <v>305</v>
      </c>
      <c r="C347" s="11">
        <v>478538148</v>
      </c>
      <c r="D347" s="11">
        <f>'Ppto 2012'!$C347-'Ppto 2012'!$E347</f>
        <v>8901093</v>
      </c>
      <c r="E347" s="11">
        <v>469637055</v>
      </c>
      <c r="F347" s="11">
        <f>'Ppto 2012'!$E347-'Ppto 2012'!$G347</f>
        <v>0</v>
      </c>
      <c r="G347" s="11">
        <v>469637055</v>
      </c>
    </row>
    <row r="348" spans="1:7" ht="15" hidden="1">
      <c r="A348" s="9" t="s">
        <v>690</v>
      </c>
      <c r="B348" s="10" t="s">
        <v>306</v>
      </c>
      <c r="C348" s="11">
        <v>0</v>
      </c>
      <c r="D348" s="11">
        <f>'Ppto 2012'!$C348-'Ppto 2012'!$E348</f>
        <v>0</v>
      </c>
      <c r="E348" s="11">
        <v>0</v>
      </c>
      <c r="F348" s="11">
        <f>'Ppto 2012'!$E348-'Ppto 2012'!$G348</f>
        <v>0</v>
      </c>
      <c r="G348" s="11">
        <v>0</v>
      </c>
    </row>
    <row r="349" spans="1:7" ht="15">
      <c r="A349" s="18" t="s">
        <v>691</v>
      </c>
      <c r="B349" s="19" t="s">
        <v>307</v>
      </c>
      <c r="C349" s="20">
        <v>2593924979</v>
      </c>
      <c r="D349" s="20">
        <f>'Ppto 2012'!$C349-'Ppto 2012'!$E349</f>
        <v>1192670126.76</v>
      </c>
      <c r="E349" s="20">
        <v>1401254852.24</v>
      </c>
      <c r="F349" s="20">
        <f>'Ppto 2012'!$E349-'Ppto 2012'!$G349</f>
        <v>0</v>
      </c>
      <c r="G349" s="20">
        <v>1401254852.24</v>
      </c>
    </row>
    <row r="350" spans="1:7" ht="15">
      <c r="A350" s="9" t="s">
        <v>692</v>
      </c>
      <c r="B350" s="10" t="s">
        <v>308</v>
      </c>
      <c r="C350" s="11">
        <v>1873780062</v>
      </c>
      <c r="D350" s="11">
        <f>'Ppto 2012'!$C350-'Ppto 2012'!$E350</f>
        <v>747853762</v>
      </c>
      <c r="E350" s="11">
        <v>1125926300</v>
      </c>
      <c r="F350" s="11">
        <f>'Ppto 2012'!$E350-'Ppto 2012'!$G350</f>
        <v>0</v>
      </c>
      <c r="G350" s="11">
        <v>1125926300</v>
      </c>
    </row>
    <row r="351" spans="1:7" ht="15">
      <c r="A351" s="9" t="s">
        <v>693</v>
      </c>
      <c r="B351" s="10" t="s">
        <v>309</v>
      </c>
      <c r="C351" s="11">
        <v>705755465</v>
      </c>
      <c r="D351" s="11">
        <f>'Ppto 2012'!$C351-'Ppto 2012'!$E351</f>
        <v>442832754.76</v>
      </c>
      <c r="E351" s="11">
        <v>262922710.24</v>
      </c>
      <c r="F351" s="11">
        <f>'Ppto 2012'!$E351-'Ppto 2012'!$G351</f>
        <v>0</v>
      </c>
      <c r="G351" s="11">
        <v>262922710.24</v>
      </c>
    </row>
    <row r="352" spans="1:7" ht="15">
      <c r="A352" s="9" t="s">
        <v>694</v>
      </c>
      <c r="B352" s="10" t="s">
        <v>310</v>
      </c>
      <c r="C352" s="11">
        <v>14389452</v>
      </c>
      <c r="D352" s="11">
        <f>'Ppto 2012'!$C352-'Ppto 2012'!$E352</f>
        <v>1983610</v>
      </c>
      <c r="E352" s="11">
        <v>12405842</v>
      </c>
      <c r="F352" s="11">
        <f>'Ppto 2012'!$E352-'Ppto 2012'!$G352</f>
        <v>0</v>
      </c>
      <c r="G352" s="11">
        <v>12405842</v>
      </c>
    </row>
    <row r="353" spans="1:7" ht="15">
      <c r="A353" s="18" t="s">
        <v>695</v>
      </c>
      <c r="B353" s="19" t="s">
        <v>311</v>
      </c>
      <c r="C353" s="20">
        <v>222680186</v>
      </c>
      <c r="D353" s="20">
        <f>'Ppto 2012'!$C353-'Ppto 2012'!$E353</f>
        <v>69238259</v>
      </c>
      <c r="E353" s="20">
        <v>153441927</v>
      </c>
      <c r="F353" s="20">
        <f>'Ppto 2012'!$E353-'Ppto 2012'!$G353</f>
        <v>0</v>
      </c>
      <c r="G353" s="20">
        <v>153441927</v>
      </c>
    </row>
    <row r="354" spans="1:7" ht="15" hidden="1">
      <c r="A354" s="9" t="s">
        <v>696</v>
      </c>
      <c r="B354" s="10" t="s">
        <v>312</v>
      </c>
      <c r="C354" s="11">
        <v>0</v>
      </c>
      <c r="D354" s="11">
        <f>'Ppto 2012'!$C354-'Ppto 2012'!$E354</f>
        <v>0</v>
      </c>
      <c r="E354" s="11">
        <v>0</v>
      </c>
      <c r="F354" s="11">
        <f>'Ppto 2012'!$E354-'Ppto 2012'!$G354</f>
        <v>0</v>
      </c>
      <c r="G354" s="11">
        <v>0</v>
      </c>
    </row>
    <row r="355" spans="1:7" ht="15">
      <c r="A355" s="9" t="s">
        <v>697</v>
      </c>
      <c r="B355" s="10" t="s">
        <v>313</v>
      </c>
      <c r="C355" s="11">
        <v>186362146</v>
      </c>
      <c r="D355" s="11">
        <f>'Ppto 2012'!$C355-'Ppto 2012'!$E355</f>
        <v>69238259</v>
      </c>
      <c r="E355" s="11">
        <v>117123887</v>
      </c>
      <c r="F355" s="11">
        <f>'Ppto 2012'!$E355-'Ppto 2012'!$G355</f>
        <v>0</v>
      </c>
      <c r="G355" s="11">
        <v>117123887</v>
      </c>
    </row>
    <row r="356" spans="1:7" ht="15">
      <c r="A356" s="9" t="s">
        <v>698</v>
      </c>
      <c r="B356" s="10" t="s">
        <v>314</v>
      </c>
      <c r="C356" s="11">
        <v>36318040</v>
      </c>
      <c r="D356" s="11">
        <f>'Ppto 2012'!$C356-'Ppto 2012'!$E356</f>
        <v>0</v>
      </c>
      <c r="E356" s="11">
        <v>36318040</v>
      </c>
      <c r="F356" s="11">
        <f>'Ppto 2012'!$E356-'Ppto 2012'!$G356</f>
        <v>0</v>
      </c>
      <c r="G356" s="11">
        <v>36318040</v>
      </c>
    </row>
    <row r="357" spans="1:7" ht="15">
      <c r="A357" s="18" t="s">
        <v>699</v>
      </c>
      <c r="B357" s="19" t="s">
        <v>315</v>
      </c>
      <c r="C357" s="20">
        <v>160884504</v>
      </c>
      <c r="D357" s="20">
        <f>'Ppto 2012'!$C357-'Ppto 2012'!$E357</f>
        <v>53462188</v>
      </c>
      <c r="E357" s="20">
        <v>107422316</v>
      </c>
      <c r="F357" s="20">
        <f>'Ppto 2012'!$E357-'Ppto 2012'!$G357</f>
        <v>0</v>
      </c>
      <c r="G357" s="20">
        <v>107422316</v>
      </c>
    </row>
    <row r="358" spans="1:7" ht="15" hidden="1">
      <c r="A358" s="9" t="s">
        <v>700</v>
      </c>
      <c r="B358" s="10" t="s">
        <v>316</v>
      </c>
      <c r="C358" s="11">
        <v>0</v>
      </c>
      <c r="D358" s="11">
        <f>'Ppto 2012'!$C358-'Ppto 2012'!$E358</f>
        <v>0</v>
      </c>
      <c r="E358" s="11">
        <v>0</v>
      </c>
      <c r="F358" s="11">
        <f>'Ppto 2012'!$E358-'Ppto 2012'!$G358</f>
        <v>0</v>
      </c>
      <c r="G358" s="11">
        <v>0</v>
      </c>
    </row>
    <row r="359" spans="1:7" ht="15">
      <c r="A359" s="9" t="s">
        <v>701</v>
      </c>
      <c r="B359" s="10" t="s">
        <v>317</v>
      </c>
      <c r="C359" s="11">
        <v>160884504</v>
      </c>
      <c r="D359" s="11">
        <f>'Ppto 2012'!$C359-'Ppto 2012'!$E359</f>
        <v>53462188</v>
      </c>
      <c r="E359" s="11">
        <v>107422316</v>
      </c>
      <c r="F359" s="11">
        <f>'Ppto 2012'!$E359-'Ppto 2012'!$G359</f>
        <v>0</v>
      </c>
      <c r="G359" s="11">
        <v>107422316</v>
      </c>
    </row>
    <row r="360" spans="1:7" ht="15" hidden="1">
      <c r="A360" s="9" t="s">
        <v>702</v>
      </c>
      <c r="B360" s="10" t="s">
        <v>318</v>
      </c>
      <c r="C360" s="11">
        <v>0</v>
      </c>
      <c r="D360" s="11">
        <f>'Ppto 2012'!$C360-'Ppto 2012'!$E360</f>
        <v>0</v>
      </c>
      <c r="E360" s="11">
        <v>0</v>
      </c>
      <c r="F360" s="11">
        <f>'Ppto 2012'!$E360-'Ppto 2012'!$G360</f>
        <v>0</v>
      </c>
      <c r="G360" s="11">
        <v>0</v>
      </c>
    </row>
    <row r="361" spans="1:7" ht="15">
      <c r="A361" s="18" t="s">
        <v>703</v>
      </c>
      <c r="B361" s="19" t="s">
        <v>319</v>
      </c>
      <c r="C361" s="20">
        <v>2295640</v>
      </c>
      <c r="D361" s="20">
        <f>'Ppto 2012'!$C361-'Ppto 2012'!$E361</f>
        <v>0</v>
      </c>
      <c r="E361" s="20">
        <v>2295640</v>
      </c>
      <c r="F361" s="20">
        <f>'Ppto 2012'!$E361-'Ppto 2012'!$G361</f>
        <v>0</v>
      </c>
      <c r="G361" s="20">
        <v>2295640</v>
      </c>
    </row>
    <row r="362" spans="1:7" ht="15">
      <c r="A362" s="9" t="s">
        <v>704</v>
      </c>
      <c r="B362" s="10" t="s">
        <v>320</v>
      </c>
      <c r="C362" s="11">
        <v>2295640</v>
      </c>
      <c r="D362" s="11">
        <f>'Ppto 2012'!$C362-'Ppto 2012'!$E362</f>
        <v>0</v>
      </c>
      <c r="E362" s="11">
        <v>2295640</v>
      </c>
      <c r="F362" s="11">
        <f>'Ppto 2012'!$E362-'Ppto 2012'!$G362</f>
        <v>0</v>
      </c>
      <c r="G362" s="11">
        <v>2295640</v>
      </c>
    </row>
    <row r="363" spans="1:7" ht="15" hidden="1">
      <c r="A363" s="9" t="s">
        <v>705</v>
      </c>
      <c r="B363" s="10" t="s">
        <v>321</v>
      </c>
      <c r="C363" s="11">
        <v>0</v>
      </c>
      <c r="D363" s="11">
        <f>'Ppto 2012'!$C363-'Ppto 2012'!$E363</f>
        <v>0</v>
      </c>
      <c r="E363" s="11">
        <v>0</v>
      </c>
      <c r="F363" s="11">
        <f>'Ppto 2012'!$E363-'Ppto 2012'!$G363</f>
        <v>0</v>
      </c>
      <c r="G363" s="11">
        <v>0</v>
      </c>
    </row>
    <row r="364" spans="1:7" ht="15">
      <c r="A364" s="18" t="s">
        <v>706</v>
      </c>
      <c r="B364" s="19" t="s">
        <v>322</v>
      </c>
      <c r="C364" s="20">
        <v>398942699</v>
      </c>
      <c r="D364" s="20">
        <f>'Ppto 2012'!$C364-'Ppto 2012'!$E364</f>
        <v>2298673</v>
      </c>
      <c r="E364" s="20">
        <v>396644026</v>
      </c>
      <c r="F364" s="20">
        <f>'Ppto 2012'!$E364-'Ppto 2012'!$G364</f>
        <v>0</v>
      </c>
      <c r="G364" s="20">
        <v>396644026</v>
      </c>
    </row>
    <row r="365" spans="1:7" ht="15">
      <c r="A365" s="9" t="s">
        <v>707</v>
      </c>
      <c r="B365" s="10" t="s">
        <v>323</v>
      </c>
      <c r="C365" s="11">
        <v>101352000</v>
      </c>
      <c r="D365" s="11">
        <f>'Ppto 2012'!$C365-'Ppto 2012'!$E365</f>
        <v>2298672</v>
      </c>
      <c r="E365" s="11">
        <v>99053328</v>
      </c>
      <c r="F365" s="11">
        <f>'Ppto 2012'!$E365-'Ppto 2012'!$G365</f>
        <v>0</v>
      </c>
      <c r="G365" s="11">
        <v>99053328</v>
      </c>
    </row>
    <row r="366" spans="1:7" ht="15" hidden="1">
      <c r="A366" s="9" t="s">
        <v>708</v>
      </c>
      <c r="B366" s="10" t="s">
        <v>324</v>
      </c>
      <c r="C366" s="11">
        <v>0</v>
      </c>
      <c r="D366" s="11">
        <f>'Ppto 2012'!$C366-'Ppto 2012'!$E366</f>
        <v>0</v>
      </c>
      <c r="E366" s="11">
        <v>0</v>
      </c>
      <c r="F366" s="11">
        <f>'Ppto 2012'!$E366-'Ppto 2012'!$G366</f>
        <v>0</v>
      </c>
      <c r="G366" s="11">
        <v>0</v>
      </c>
    </row>
    <row r="367" spans="1:7" ht="15" hidden="1">
      <c r="A367" s="9" t="s">
        <v>709</v>
      </c>
      <c r="B367" s="10" t="s">
        <v>325</v>
      </c>
      <c r="C367" s="11">
        <v>0</v>
      </c>
      <c r="D367" s="11">
        <f>'Ppto 2012'!$C367-'Ppto 2012'!$E367</f>
        <v>0</v>
      </c>
      <c r="E367" s="11">
        <v>0</v>
      </c>
      <c r="F367" s="11">
        <f>'Ppto 2012'!$E367-'Ppto 2012'!$G367</f>
        <v>0</v>
      </c>
      <c r="G367" s="11">
        <v>0</v>
      </c>
    </row>
    <row r="368" spans="1:7" ht="15">
      <c r="A368" s="9" t="s">
        <v>710</v>
      </c>
      <c r="B368" s="10" t="s">
        <v>326</v>
      </c>
      <c r="C368" s="11">
        <v>297590699</v>
      </c>
      <c r="D368" s="11">
        <f>'Ppto 2012'!$C368-'Ppto 2012'!$E368</f>
        <v>1</v>
      </c>
      <c r="E368" s="11">
        <v>297590698</v>
      </c>
      <c r="F368" s="11">
        <f>'Ppto 2012'!$E368-'Ppto 2012'!$G368</f>
        <v>0</v>
      </c>
      <c r="G368" s="11">
        <v>297590698</v>
      </c>
    </row>
    <row r="369" spans="1:7" ht="15">
      <c r="A369" s="15" t="s">
        <v>711</v>
      </c>
      <c r="B369" s="16" t="s">
        <v>327</v>
      </c>
      <c r="C369" s="17">
        <v>3359723845</v>
      </c>
      <c r="D369" s="17">
        <f>'Ppto 2012'!$C369-'Ppto 2012'!$E369</f>
        <v>756702582.5799999</v>
      </c>
      <c r="E369" s="17">
        <v>2603021262.42</v>
      </c>
      <c r="F369" s="17">
        <f>'Ppto 2012'!$E369-'Ppto 2012'!$G369</f>
        <v>0</v>
      </c>
      <c r="G369" s="17">
        <v>2603021262.42</v>
      </c>
    </row>
    <row r="370" spans="1:7" ht="15">
      <c r="A370" s="9" t="s">
        <v>712</v>
      </c>
      <c r="B370" s="10" t="s">
        <v>328</v>
      </c>
      <c r="C370" s="11">
        <v>24722500</v>
      </c>
      <c r="D370" s="11">
        <f>'Ppto 2012'!$C370-'Ppto 2012'!$E370</f>
        <v>0</v>
      </c>
      <c r="E370" s="11">
        <v>24722500</v>
      </c>
      <c r="F370" s="11">
        <f>'Ppto 2012'!$E370-'Ppto 2012'!$G370</f>
        <v>0</v>
      </c>
      <c r="G370" s="11">
        <v>24722500</v>
      </c>
    </row>
    <row r="371" spans="1:7" ht="15">
      <c r="A371" s="9" t="s">
        <v>713</v>
      </c>
      <c r="B371" s="10" t="s">
        <v>329</v>
      </c>
      <c r="C371" s="11">
        <v>3335001345</v>
      </c>
      <c r="D371" s="11">
        <f>'Ppto 2012'!$C371-'Ppto 2012'!$E371</f>
        <v>756702582.5799999</v>
      </c>
      <c r="E371" s="11">
        <v>2578298762.42</v>
      </c>
      <c r="F371" s="11">
        <f>'Ppto 2012'!$E371-'Ppto 2012'!$G371</f>
        <v>0</v>
      </c>
      <c r="G371" s="11">
        <v>2578298762.42</v>
      </c>
    </row>
    <row r="372" spans="1:7" ht="15">
      <c r="A372" s="15" t="s">
        <v>714</v>
      </c>
      <c r="B372" s="16" t="s">
        <v>330</v>
      </c>
      <c r="C372" s="17">
        <v>11638153964</v>
      </c>
      <c r="D372" s="17">
        <f>'Ppto 2012'!$C372-'Ppto 2012'!$E372</f>
        <v>625903423</v>
      </c>
      <c r="E372" s="17">
        <v>11012250541</v>
      </c>
      <c r="F372" s="17">
        <f>'Ppto 2012'!$E372-'Ppto 2012'!$G372</f>
        <v>0</v>
      </c>
      <c r="G372" s="17">
        <v>11012250541</v>
      </c>
    </row>
    <row r="373" spans="1:7" ht="15">
      <c r="A373" s="9" t="s">
        <v>715</v>
      </c>
      <c r="B373" s="10" t="s">
        <v>331</v>
      </c>
      <c r="C373" s="11">
        <v>282692000</v>
      </c>
      <c r="D373" s="11">
        <f>'Ppto 2012'!$C373-'Ppto 2012'!$E373</f>
        <v>111495256</v>
      </c>
      <c r="E373" s="11">
        <v>171196744</v>
      </c>
      <c r="F373" s="11">
        <f>'Ppto 2012'!$E373-'Ppto 2012'!$G373</f>
        <v>0</v>
      </c>
      <c r="G373" s="11">
        <v>171196744</v>
      </c>
    </row>
    <row r="374" spans="1:7" ht="15">
      <c r="A374" s="9" t="s">
        <v>716</v>
      </c>
      <c r="B374" s="10" t="s">
        <v>332</v>
      </c>
      <c r="C374" s="11">
        <v>6977178847</v>
      </c>
      <c r="D374" s="11">
        <f>'Ppto 2012'!$C374-'Ppto 2012'!$E374</f>
        <v>0</v>
      </c>
      <c r="E374" s="11">
        <v>6977178847</v>
      </c>
      <c r="F374" s="11">
        <f>'Ppto 2012'!$E374-'Ppto 2012'!$G374</f>
        <v>0</v>
      </c>
      <c r="G374" s="11">
        <v>6977178847</v>
      </c>
    </row>
    <row r="375" spans="1:7" ht="15">
      <c r="A375" s="9" t="s">
        <v>717</v>
      </c>
      <c r="B375" s="10" t="s">
        <v>333</v>
      </c>
      <c r="C375" s="11">
        <v>901394815</v>
      </c>
      <c r="D375" s="11">
        <f>'Ppto 2012'!$C375-'Ppto 2012'!$E375</f>
        <v>214433124</v>
      </c>
      <c r="E375" s="11">
        <v>686961691</v>
      </c>
      <c r="F375" s="11">
        <f>'Ppto 2012'!$E375-'Ppto 2012'!$G375</f>
        <v>0</v>
      </c>
      <c r="G375" s="11">
        <v>686961691</v>
      </c>
    </row>
    <row r="376" spans="1:7" ht="15" hidden="1">
      <c r="A376" s="9" t="s">
        <v>718</v>
      </c>
      <c r="B376" s="10" t="s">
        <v>334</v>
      </c>
      <c r="C376" s="11">
        <v>0</v>
      </c>
      <c r="D376" s="11">
        <f>'Ppto 2012'!$C376-'Ppto 2012'!$E376</f>
        <v>0</v>
      </c>
      <c r="E376" s="11">
        <v>0</v>
      </c>
      <c r="F376" s="11">
        <f>'Ppto 2012'!$E376-'Ppto 2012'!$G376</f>
        <v>0</v>
      </c>
      <c r="G376" s="11">
        <v>0</v>
      </c>
    </row>
    <row r="377" spans="1:7" ht="15">
      <c r="A377" s="9" t="s">
        <v>719</v>
      </c>
      <c r="B377" s="10" t="s">
        <v>335</v>
      </c>
      <c r="C377" s="11">
        <v>1614276302</v>
      </c>
      <c r="D377" s="11">
        <f>'Ppto 2012'!$C377-'Ppto 2012'!$E377</f>
        <v>276044243</v>
      </c>
      <c r="E377" s="11">
        <v>1338232059</v>
      </c>
      <c r="F377" s="11">
        <f>'Ppto 2012'!$E377-'Ppto 2012'!$G377</f>
        <v>0</v>
      </c>
      <c r="G377" s="11">
        <v>1338232059</v>
      </c>
    </row>
    <row r="378" spans="1:7" ht="15">
      <c r="A378" s="9" t="s">
        <v>720</v>
      </c>
      <c r="B378" s="10" t="s">
        <v>336</v>
      </c>
      <c r="C378" s="11">
        <v>1862612000</v>
      </c>
      <c r="D378" s="11">
        <f>'Ppto 2012'!$C378-'Ppto 2012'!$E378</f>
        <v>23930800</v>
      </c>
      <c r="E378" s="11">
        <v>1838681200</v>
      </c>
      <c r="F378" s="11">
        <f>'Ppto 2012'!$E378-'Ppto 2012'!$G378</f>
        <v>0</v>
      </c>
      <c r="G378" s="11">
        <v>1838681200</v>
      </c>
    </row>
    <row r="379" spans="1:7" ht="15" hidden="1">
      <c r="A379" s="15" t="s">
        <v>721</v>
      </c>
      <c r="B379" s="16" t="s">
        <v>337</v>
      </c>
      <c r="C379" s="17">
        <v>0</v>
      </c>
      <c r="D379" s="17">
        <f>'Ppto 2012'!$C379-'Ppto 2012'!$E379</f>
        <v>0</v>
      </c>
      <c r="E379" s="17">
        <v>0</v>
      </c>
      <c r="F379" s="17">
        <f>'Ppto 2012'!$E379-'Ppto 2012'!$G379</f>
        <v>0</v>
      </c>
      <c r="G379" s="17">
        <v>0</v>
      </c>
    </row>
    <row r="380" spans="1:7" ht="15" hidden="1">
      <c r="A380" s="9" t="s">
        <v>722</v>
      </c>
      <c r="B380" s="10" t="s">
        <v>338</v>
      </c>
      <c r="C380" s="11">
        <v>0</v>
      </c>
      <c r="D380" s="11">
        <f>'Ppto 2012'!$C380-'Ppto 2012'!$E380</f>
        <v>0</v>
      </c>
      <c r="E380" s="11">
        <v>0</v>
      </c>
      <c r="F380" s="11">
        <f>'Ppto 2012'!$E380-'Ppto 2012'!$G380</f>
        <v>0</v>
      </c>
      <c r="G380" s="11">
        <v>0</v>
      </c>
    </row>
    <row r="381" spans="1:7" ht="15" hidden="1">
      <c r="A381" s="15" t="s">
        <v>723</v>
      </c>
      <c r="B381" s="16" t="s">
        <v>339</v>
      </c>
      <c r="C381" s="17">
        <v>0</v>
      </c>
      <c r="D381" s="17">
        <f>'Ppto 2012'!$C381-'Ppto 2012'!$E381</f>
        <v>0</v>
      </c>
      <c r="E381" s="17">
        <v>0</v>
      </c>
      <c r="F381" s="17">
        <f>'Ppto 2012'!$E381-'Ppto 2012'!$G381</f>
        <v>0</v>
      </c>
      <c r="G381" s="17">
        <v>0</v>
      </c>
    </row>
    <row r="382" spans="1:7" ht="15" hidden="1">
      <c r="A382" s="9" t="s">
        <v>724</v>
      </c>
      <c r="B382" s="10" t="s">
        <v>339</v>
      </c>
      <c r="C382" s="11">
        <v>0</v>
      </c>
      <c r="D382" s="11">
        <f>'Ppto 2012'!$C382-'Ppto 2012'!$E382</f>
        <v>0</v>
      </c>
      <c r="E382" s="11">
        <v>0</v>
      </c>
      <c r="F382" s="11">
        <f>'Ppto 2012'!$E382-'Ppto 2012'!$G382</f>
        <v>0</v>
      </c>
      <c r="G382" s="11">
        <v>0</v>
      </c>
    </row>
    <row r="383" spans="1:7" ht="15">
      <c r="A383" s="15" t="s">
        <v>725</v>
      </c>
      <c r="B383" s="16" t="s">
        <v>340</v>
      </c>
      <c r="C383" s="17">
        <v>199520000</v>
      </c>
      <c r="D383" s="17">
        <f>'Ppto 2012'!$C383-'Ppto 2012'!$E383</f>
        <v>0</v>
      </c>
      <c r="E383" s="17">
        <v>199520000</v>
      </c>
      <c r="F383" s="17">
        <f>'Ppto 2012'!$E383-'Ppto 2012'!$G383</f>
        <v>0</v>
      </c>
      <c r="G383" s="17">
        <v>199520000</v>
      </c>
    </row>
    <row r="384" spans="1:7" ht="15">
      <c r="A384" s="9" t="s">
        <v>726</v>
      </c>
      <c r="B384" s="10" t="s">
        <v>341</v>
      </c>
      <c r="C384" s="11">
        <v>199520000</v>
      </c>
      <c r="D384" s="11">
        <f>'Ppto 2012'!$C384-'Ppto 2012'!$E384</f>
        <v>0</v>
      </c>
      <c r="E384" s="11">
        <v>199520000</v>
      </c>
      <c r="F384" s="11">
        <f>'Ppto 2012'!$E384-'Ppto 2012'!$G384</f>
        <v>0</v>
      </c>
      <c r="G384" s="11">
        <v>199520000</v>
      </c>
    </row>
    <row r="385" spans="1:7" ht="15" hidden="1">
      <c r="A385" s="12" t="s">
        <v>727</v>
      </c>
      <c r="B385" s="13" t="s">
        <v>342</v>
      </c>
      <c r="C385" s="14">
        <v>0</v>
      </c>
      <c r="D385" s="14">
        <f>'Ppto 2012'!$C385-'Ppto 2012'!$E385</f>
        <v>0</v>
      </c>
      <c r="E385" s="14">
        <v>0</v>
      </c>
      <c r="F385" s="14">
        <f>'Ppto 2012'!$E385-'Ppto 2012'!$G385</f>
        <v>0</v>
      </c>
      <c r="G385" s="14">
        <v>0</v>
      </c>
    </row>
    <row r="386" spans="1:7" ht="15" hidden="1">
      <c r="A386" s="15" t="s">
        <v>728</v>
      </c>
      <c r="B386" s="16" t="s">
        <v>343</v>
      </c>
      <c r="C386" s="17">
        <v>0</v>
      </c>
      <c r="D386" s="17">
        <f>'Ppto 2012'!$C386-'Ppto 2012'!$E386</f>
        <v>0</v>
      </c>
      <c r="E386" s="17">
        <v>0</v>
      </c>
      <c r="F386" s="17">
        <f>'Ppto 2012'!$E386-'Ppto 2012'!$G386</f>
        <v>0</v>
      </c>
      <c r="G386" s="17">
        <v>0</v>
      </c>
    </row>
    <row r="387" spans="1:7" ht="15" hidden="1">
      <c r="A387" s="9" t="s">
        <v>729</v>
      </c>
      <c r="B387" s="10" t="s">
        <v>344</v>
      </c>
      <c r="C387" s="11">
        <v>0</v>
      </c>
      <c r="D387" s="11">
        <f>'Ppto 2012'!$C387-'Ppto 2012'!$E387</f>
        <v>0</v>
      </c>
      <c r="E387" s="11">
        <v>0</v>
      </c>
      <c r="F387" s="11">
        <f>'Ppto 2012'!$E387-'Ppto 2012'!$G387</f>
        <v>0</v>
      </c>
      <c r="G387" s="11">
        <v>0</v>
      </c>
    </row>
    <row r="388" spans="1:7" ht="15">
      <c r="A388" s="6" t="s">
        <v>730</v>
      </c>
      <c r="B388" s="7" t="s">
        <v>345</v>
      </c>
      <c r="C388" s="8">
        <v>29205344126</v>
      </c>
      <c r="D388" s="8">
        <f>'Ppto 2012'!$C388-'Ppto 2012'!$E388</f>
        <v>29205344126</v>
      </c>
      <c r="E388" s="8">
        <v>0</v>
      </c>
      <c r="F388" s="8">
        <f>'Ppto 2012'!$E388-'Ppto 2012'!$G388</f>
        <v>0</v>
      </c>
      <c r="G388" s="8">
        <v>0</v>
      </c>
    </row>
    <row r="389" spans="1:7" ht="15">
      <c r="A389" s="6" t="s">
        <v>731</v>
      </c>
      <c r="B389" s="7" t="s">
        <v>345</v>
      </c>
      <c r="C389" s="8">
        <v>29205344126</v>
      </c>
      <c r="D389" s="8">
        <f>'Ppto 2012'!$C389-'Ppto 2012'!$E389</f>
        <v>29205344126</v>
      </c>
      <c r="E389" s="8">
        <v>0</v>
      </c>
      <c r="F389" s="8">
        <f>'Ppto 2012'!$E389-'Ppto 2012'!$G389</f>
        <v>0</v>
      </c>
      <c r="G389" s="8">
        <v>0</v>
      </c>
    </row>
    <row r="390" spans="1:7" ht="15">
      <c r="A390" s="9" t="s">
        <v>732</v>
      </c>
      <c r="B390" s="10" t="s">
        <v>345</v>
      </c>
      <c r="C390" s="11">
        <v>29205344126</v>
      </c>
      <c r="D390" s="11">
        <f>'Ppto 2012'!$C390-'Ppto 2012'!$E390</f>
        <v>29205344126</v>
      </c>
      <c r="E390" s="11">
        <v>0</v>
      </c>
      <c r="F390" s="11">
        <f>'Ppto 2012'!$E390-'Ppto 2012'!$G390</f>
        <v>0</v>
      </c>
      <c r="G390" s="11">
        <v>0</v>
      </c>
    </row>
    <row r="391" ht="15" hidden="1"/>
    <row r="392" ht="15" hidden="1"/>
    <row r="393" ht="15" hidden="1"/>
    <row r="394" ht="15" hidden="1">
      <c r="F394" s="1">
        <f>F350+F351+F377+F378</f>
        <v>0</v>
      </c>
    </row>
    <row r="395" ht="15" hidden="1">
      <c r="F395" s="1">
        <f>F394*0.002</f>
        <v>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 Servidores de produccion</dc:creator>
  <cp:keywords/>
  <dc:description/>
  <cp:lastModifiedBy>}</cp:lastModifiedBy>
  <cp:lastPrinted>2013-01-16T16:52:45Z</cp:lastPrinted>
  <dcterms:created xsi:type="dcterms:W3CDTF">2013-01-14T11:38:42Z</dcterms:created>
  <dcterms:modified xsi:type="dcterms:W3CDTF">2013-01-30T20:55:47Z</dcterms:modified>
  <cp:category/>
  <cp:version/>
  <cp:contentType/>
  <cp:contentStatus/>
</cp:coreProperties>
</file>