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autoCompressPictures="0" defaultThemeVersion="166925"/>
  <mc:AlternateContent xmlns:mc="http://schemas.openxmlformats.org/markup-compatibility/2006">
    <mc:Choice Requires="x15">
      <x15ac:absPath xmlns:x15ac="http://schemas.microsoft.com/office/spreadsheetml/2010/11/ac" url="C:\Users\corjuelar\Desktop\Plan de Participación\"/>
    </mc:Choice>
  </mc:AlternateContent>
  <xr:revisionPtr revIDLastSave="0" documentId="8_{886BA2A5-2F44-4C33-BDC5-097C4438CD5A}" xr6:coauthVersionLast="47" xr6:coauthVersionMax="47" xr10:uidLastSave="{00000000-0000-0000-0000-000000000000}"/>
  <bookViews>
    <workbookView xWindow="-120" yWindow="-120" windowWidth="20730" windowHeight="11160" xr2:uid="{00000000-000D-0000-FFFF-FFFF00000000}"/>
  </bookViews>
  <sheets>
    <sheet name="Participacion ciudadana" sheetId="6" r:id="rId1"/>
    <sheet name="Jair" sheetId="10" state="hidden" r:id="rId2"/>
    <sheet name="Dieguito" sheetId="11" state="hidden" r:id="rId3"/>
    <sheet name="Hoja2" sheetId="9" state="hidden" r:id="rId4"/>
    <sheet name="resumida" sheetId="7" state="hidden" r:id="rId5"/>
  </sheets>
  <definedNames>
    <definedName name="_xlnm._FilterDatabase" localSheetId="2" hidden="1">Dieguito!$A$5:$M$7</definedName>
    <definedName name="_xlnm._FilterDatabase" localSheetId="1" hidden="1">Jair!$A$5:$M$6</definedName>
    <definedName name="_xlnm._FilterDatabase" localSheetId="0" hidden="1">'Participacion ciudadana'!$A$5:$M$22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1" i="6" l="1"/>
</calcChain>
</file>

<file path=xl/sharedStrings.xml><?xml version="1.0" encoding="utf-8"?>
<sst xmlns="http://schemas.openxmlformats.org/spreadsheetml/2006/main" count="485" uniqueCount="210">
  <si>
    <t>Conoce nuestro Plan de Participación Ciudadana 2023
 ¡PARTICIPA!</t>
  </si>
  <si>
    <t>Fase del ciclo de la Gestión</t>
  </si>
  <si>
    <t>Nombre del espacio de participación</t>
  </si>
  <si>
    <t>Estrategia a la que pertenece la actividad</t>
  </si>
  <si>
    <t>Grupo de valor invitado</t>
  </si>
  <si>
    <t>Meta o producto</t>
  </si>
  <si>
    <t>Resultado esperado con la acción participativa</t>
  </si>
  <si>
    <t>Metodología participativa que se utilizará</t>
  </si>
  <si>
    <t>Modalidad del espacio</t>
  </si>
  <si>
    <t>Fecha de Inicio</t>
  </si>
  <si>
    <t>Fecha de fin</t>
  </si>
  <si>
    <t>Dependencia (s) responsable (s)</t>
  </si>
  <si>
    <t>Recursos Asociados</t>
  </si>
  <si>
    <t>Participación ciudadana en la gestión</t>
  </si>
  <si>
    <t>Rendición de cuentas</t>
  </si>
  <si>
    <t>Presencial</t>
  </si>
  <si>
    <t xml:space="preserve">Virtual </t>
  </si>
  <si>
    <t>1.  Identificación de necesidades o diagnóstico.</t>
  </si>
  <si>
    <t>Generar y publicar en la página web un boletín estadístico con las principales cifras vigentes en la entidad,  relacionadas con la participación de los beneficiarios en los servicios de ICETEX.</t>
  </si>
  <si>
    <t>X</t>
  </si>
  <si>
    <t>Ciudadanía en general.</t>
  </si>
  <si>
    <t>(1) Boletín estadístico generado y publicado en la página web</t>
  </si>
  <si>
    <t>Identificar los datos relacionados con la participación de los beneficiarios frente a los servicios ofrecidos por el ICETEX.</t>
  </si>
  <si>
    <t>Publicación en el portal web de la entidad para consulta de la ciudadanía.</t>
  </si>
  <si>
    <t>Oficina Asesora de Planeación</t>
  </si>
  <si>
    <t>Humano y Tecnológico</t>
  </si>
  <si>
    <t>Sensibilizar sobre la importancia de generar espacios de participación en todas las fases del ciclo de la gestión pública.</t>
  </si>
  <si>
    <t>Colaboradores ICETEX.</t>
  </si>
  <si>
    <t>(2) Actividades de sensibilización</t>
  </si>
  <si>
    <t>Fortalecer la estrategia de participación ciudadana.</t>
  </si>
  <si>
    <t>Actividades virtuales o presenciales</t>
  </si>
  <si>
    <t>x</t>
  </si>
  <si>
    <t>Realizar el diagnóstico de la política de participación ciudadana en cumplimiento con el Modelo de Planeación y Gestión -  MIPG</t>
  </si>
  <si>
    <t>(1) diagnóstico realizado</t>
  </si>
  <si>
    <t>Diagnóstico</t>
  </si>
  <si>
    <t>Humano</t>
  </si>
  <si>
    <t xml:space="preserve">Actualizar la caracterización de Ciudadanía y  grupos de interés </t>
  </si>
  <si>
    <t xml:space="preserve">(1) Actualización de la caracterización de Ciudadanía y  grupos de interés </t>
  </si>
  <si>
    <t>Caracterización ciudadana</t>
  </si>
  <si>
    <t>Oficina Comercial  y Mercadeo/ Oficina Asesora de Planeación</t>
  </si>
  <si>
    <t>Realizar capacitación a los colaboradores de la entidad para identificar el cumplimiento de acciones con enfoque de Objetivos de Desarrollo Sostenible - ODS que contribuyan a su cumplimiento en la rendición de cuentas permanente.</t>
  </si>
  <si>
    <t>(1) Capacitación realizada.</t>
  </si>
  <si>
    <t>Cumplimiento de ODS en la Rendición de Cuentas</t>
  </si>
  <si>
    <t>Capacitación.</t>
  </si>
  <si>
    <t>2.  Formulación de Planes, Programas y Proyectos</t>
  </si>
  <si>
    <t>Publicar en el menú participa de la pagina web de la entidad la propuestas de los indicadores estratégicos corporativos y planes de acción institucionales asociado al MIPG del 2023 con el fin de recibir aportes o comentarios por parte de la ciudadanía.</t>
  </si>
  <si>
    <t>(1) Documento con observaciones recibidas y respuestas dadas a la ciudadanía.</t>
  </si>
  <si>
    <t>Invitar a la ciudadanía en la construcción de la planeación estratégica de la Entidad.</t>
  </si>
  <si>
    <t>Publicación Web con recepción de observaciones los documentos.</t>
  </si>
  <si>
    <t xml:space="preserve">Oficina Asesora de Planeación </t>
  </si>
  <si>
    <t>Conformar equipo líder para la Audiencia Pública de Rendición de Cuentas</t>
  </si>
  <si>
    <t>(1) Equipo líder para la Audiencia Pública de Rendición de Cuentas conformado</t>
  </si>
  <si>
    <t>Fortalecer la rendición de cuentas de forma permanente y recibir retroalimentación por parte de la ciudadanía</t>
  </si>
  <si>
    <t>Acta de reunión</t>
  </si>
  <si>
    <t>Oficina Asesora de Planeación/ Oficina Asesora de Comunicaciones</t>
  </si>
  <si>
    <t>Invitar a la ciudadanía en la construcción de  políticas y lineamientos internos.</t>
  </si>
  <si>
    <t>Publicación Web con recepción de observaciones del documento.</t>
  </si>
  <si>
    <t>Publicar en el menú participa de la pagina web de la entidad el proyecto del Plan de Participación 2023 con el fin de recibir aportes o comentarios por parte de la ciudadanía.</t>
  </si>
  <si>
    <t>Publicar en el menú participa de la pagina web de la entidad  los proyectos normativos de interés general con el fin de recibir aportes o comentarios por parte de la ciudadanía.</t>
  </si>
  <si>
    <t>A demanda</t>
  </si>
  <si>
    <t>Dependencias ICETEX.</t>
  </si>
  <si>
    <t>Formular la estrategia de Rendición de Cuentas 2023 de acuerdo con los lineamientos del Manual Único de Rendición de Cuentas de la Función Pública</t>
  </si>
  <si>
    <t>(1) documento con la estrategia de Rendición de Cuentas de la entidad en 2023</t>
  </si>
  <si>
    <t>Oficina Asesora de Planeación - Áreas involucradas.</t>
  </si>
  <si>
    <t>3. Ejecución / Implementación.</t>
  </si>
  <si>
    <t>Generar espacios  de participación ciudadana regionales dirigidos a los grupos de valor, con el fin de generar dialogo sobre el avance en la gestión en los territorios.</t>
  </si>
  <si>
    <t>(5) Espacios de participación generados con la ciudadanía y grupos de valor a través de: Facebook live, ferias de servicio, ferias radiales o webinar.</t>
  </si>
  <si>
    <t>Establecer mas y mejores acciones que le permitan al ICETEX proponer mecanismos para el mejoramiento de la atención de los grupos de interés.</t>
  </si>
  <si>
    <t>Sesiones de trabajo o actividades de participación ciudadana.</t>
  </si>
  <si>
    <t>Oficina Asesora de comunicaciones</t>
  </si>
  <si>
    <t>Actualizar el calendario de eventos y participación ciudadana ubicado en el menú de participa (actualización mensual)</t>
  </si>
  <si>
    <t>(1) Calendario de eventos actualizado mensualmente</t>
  </si>
  <si>
    <t>Calendario de Eventos actualizado</t>
  </si>
  <si>
    <t>Realizar la Audiencia Pública de Rendición de Cuentas con el fin de presentar los resultados de la gestión institucional a la ciudadanía y grupos de valor.</t>
  </si>
  <si>
    <t>(1) Audiencia pública de rendición de cuentas realizada.</t>
  </si>
  <si>
    <t>Presentar los resultados de la gestión institucional  y promover dialogo con la ciudadanía y grupos de valor.</t>
  </si>
  <si>
    <t>Audiencia pública de rendición de cuentas realizada.</t>
  </si>
  <si>
    <t>Oficina Asesora de Comunicaciones - Oficina Asesora de Planeación.</t>
  </si>
  <si>
    <t>Humano, Tecnológico y Financiero</t>
  </si>
  <si>
    <t>4. Seguimiento Y Evaluación Participativa</t>
  </si>
  <si>
    <t>Consolidar las encuestas de percepción de los espacios de participación con el fin de emitir un informe que permita evidenciar acciones de mejora que se puedan tener en cuenta en la planeación estratégica</t>
  </si>
  <si>
    <t>(1) Informe y presentación de resultados.</t>
  </si>
  <si>
    <t>Medir la percepción y la satisfacción de todos los espacios de participación ciudadana</t>
  </si>
  <si>
    <t>Realizar jornadas internas de rendición de cuentas por parte de las diferentes dependencias de la entidad dirigidos a los colaboradores.</t>
  </si>
  <si>
    <t>(3) Espacios de participación generados con los colaboradores de la entidad a través de iniciativas internas.</t>
  </si>
  <si>
    <t>Generar espacios de rendición de cuentas con los colaboradores del ICTEX con el fin de socializar las estadísticas relevantes reportadas por las dependencias en la vigencia 2022.</t>
  </si>
  <si>
    <t>Espacio interno de rendición de cuentas.</t>
  </si>
  <si>
    <t>Oficina Asesora de Comunicaciones - Dependencias responsables.</t>
  </si>
  <si>
    <t xml:space="preserve">Realizar y publicar en la página web el informe de cierre de la estrategia de participación ciudadana. </t>
  </si>
  <si>
    <t>(1) informe de evaluación de espacios de participación ciudadana</t>
  </si>
  <si>
    <t>Retroalimentación a la ciudadanía sobre los espacios de participación realizados durante la vigencia</t>
  </si>
  <si>
    <t>(1) informe de retroalimentación de los espacios de participación ciudadana</t>
  </si>
  <si>
    <t>Control de cambios:</t>
  </si>
  <si>
    <t>Cambios</t>
  </si>
  <si>
    <t>Fecha</t>
  </si>
  <si>
    <t>Versión</t>
  </si>
  <si>
    <t>Versión inicial del Plan de Participación Ciudadana ICETEX vigencia 2023</t>
  </si>
  <si>
    <t>SI</t>
  </si>
  <si>
    <t>NO</t>
  </si>
  <si>
    <t>NA</t>
  </si>
  <si>
    <t>Sede principal: Cra. 3 No. 18 - 32
+ (031) 3821670</t>
  </si>
  <si>
    <t xml:space="preserve">Conozca el cronograma de actividades de participación ciudadana ¡PARTICIPE!
</t>
  </si>
  <si>
    <t xml:space="preserve">Grupo de ciudadanos a los que va principalmente dirigida la invitación </t>
  </si>
  <si>
    <t>Metas y actividades de la gestión institucional en la cual se involucrará el espacio de participación.
(Aplica para espacios de participación diferentes a Rendición de Cuentas)</t>
  </si>
  <si>
    <t>Producto</t>
  </si>
  <si>
    <t>Objetivo del espacio de participación
(Aplica para espacios de participación diferentes a Rendición de Cuentas)</t>
  </si>
  <si>
    <t>Tipo de espacio de diálogo que se desarrollará (foro, mesa de trabajo, reunión zonal, feria de la gestión, audiencia pública participativa, etc.)
(Aplica para Rendición de Cuentas)</t>
  </si>
  <si>
    <t>Fecha programada</t>
  </si>
  <si>
    <t>Correo de contacto para recibir más información</t>
  </si>
  <si>
    <t>Instancia de participación legalmente constituida</t>
  </si>
  <si>
    <t>Otro espacio de participación</t>
  </si>
  <si>
    <t>1. Participación ciudadana en la identificación de necesidades o diagnóstico</t>
  </si>
  <si>
    <t>Capacitar al equipo de MECI/Calidad en el proceso de planeación e implementación de los ejercicios de participación ciudadana</t>
  </si>
  <si>
    <t>N/A</t>
  </si>
  <si>
    <t>(1) Capacitación realizada</t>
  </si>
  <si>
    <t xml:space="preserve">Fortalecer la estrategia de participación ciudadana </t>
  </si>
  <si>
    <t>Capacitación</t>
  </si>
  <si>
    <t xml:space="preserve"> 31/12/2021</t>
  </si>
  <si>
    <t>Oficina Asesora de Planeación, Equipo MECI/Calidad.</t>
  </si>
  <si>
    <t>2. Participación en la Formulación de Planes, Programas y Proyectos</t>
  </si>
  <si>
    <t>Publicación para participación ciudadana sobre la propuesta de los indicadores estratégicos corporativos 2021</t>
  </si>
  <si>
    <t>Ciudadanía en General</t>
  </si>
  <si>
    <t>Invitar a la ciudadanía en la contrucción de la planeación estratégica de la Entidad</t>
  </si>
  <si>
    <t>Publicación Web con recepción de observaciones del documento</t>
  </si>
  <si>
    <t xml:space="preserve"> 31/01/2021</t>
  </si>
  <si>
    <t>consultasplaneacion@icetex.gov.co</t>
  </si>
  <si>
    <t>Publicación para participación ciudadana
sobre la propuesta de programas estratégicos 2021</t>
  </si>
  <si>
    <t>Publicación para participación ciudadana
sobre el proyecto del Plan Anticorrupción y de Atención al Ciudadano 2021</t>
  </si>
  <si>
    <t>3. Participación ciudadana la Formulación de Normatividad</t>
  </si>
  <si>
    <t>Publicación para participación ciudadana de los proyectos normativos de interes general</t>
  </si>
  <si>
    <t>Invitar a la ciudadanía en la contrucción de  políticas y lineamientos internos.</t>
  </si>
  <si>
    <t>Dependencias ICETEX</t>
  </si>
  <si>
    <t>4. Participación ciudadana para la mejora de la Gestión Institucional</t>
  </si>
  <si>
    <t>Participación ciudadana para el fortalecimiento de la Comunidad ICETEX</t>
  </si>
  <si>
    <t>(2) Evento de participación ciudadana realizado</t>
  </si>
  <si>
    <t>Recibir observaciones, sugerencias frente a la Comunidad ICETEX.</t>
  </si>
  <si>
    <t xml:space="preserve">Evento con participación ciudadana </t>
  </si>
  <si>
    <t xml:space="preserve">Oficina Asesora de Comunicaciones </t>
  </si>
  <si>
    <t>Realización de evento de participación ciudadana Ecosistema digital</t>
  </si>
  <si>
    <t>(1) Grupo focal realizado</t>
  </si>
  <si>
    <t>Recibir observaciones frente al ecosistema digital de la Entidad</t>
  </si>
  <si>
    <t>Oficina Asesora de Comunicaciones</t>
  </si>
  <si>
    <t>Espacios Regionales de Participación Ciudadana</t>
  </si>
  <si>
    <t>(5) Espacios de participación generados</t>
  </si>
  <si>
    <t>Recibir observaciones frente a la gestión de la Entidad</t>
  </si>
  <si>
    <t>5. Evaluación de la Gestión institucional en espacios de Rendición de cuentas</t>
  </si>
  <si>
    <t>Participación ciudadana en la planeación de la audiencia de rendición de cuentas a través del espacio de la página web</t>
  </si>
  <si>
    <t>(1) Espacio online habilitado para la recepción de sugerencias sobre la audiencia pública de rendición de cuentas.</t>
  </si>
  <si>
    <t>Recibir sugerencias de temas para la audiencia pública de rendición de cuentas</t>
  </si>
  <si>
    <t>Publicación Web - formulario con recepción de observaciones vía correo electrónico</t>
  </si>
  <si>
    <t>Oficina Asesora de Comunicaciones - Oficina Comercial y de mercadeo -  Oficina Asesora de Planeación</t>
  </si>
  <si>
    <t>Realización de la Audiencia Pública de Rendición de cuentas</t>
  </si>
  <si>
    <t>(1) Audiencia pública de rendición de cuentas realizada</t>
  </si>
  <si>
    <t>Generar espacios de participación que cumplan con las etapas de una rendición de cuentas</t>
  </si>
  <si>
    <t>Oficina Asesora de Comunicaciones - Oficina Asesora de Planeación</t>
  </si>
  <si>
    <t>Diligenciar y analizar el formato interno de reporte de las actividades de participación ciudadana y rendición de cuentas realizados</t>
  </si>
  <si>
    <t>(1) Formulario interno realizado</t>
  </si>
  <si>
    <t>Publicar en el menú participa de la pagina web de la entidad el proyecto del Plan Anticorrupción y de Atención al Ciudadano o Programa de Transparencia y Ética pública 2023 con el fin de recibir aportes o comentarios por parte de la ciudadanía.</t>
  </si>
  <si>
    <t>Avance porcentual</t>
  </si>
  <si>
    <t>Avance cualitaitvo</t>
  </si>
  <si>
    <t>Evidencias del avance</t>
  </si>
  <si>
    <t>Avance acumulado</t>
  </si>
  <si>
    <t>I trimestre</t>
  </si>
  <si>
    <t>Se realizó el autodiagnóstico de la política de participación ciudadana del MIPG</t>
  </si>
  <si>
    <t>Reporte de Evidencias</t>
  </si>
  <si>
    <t>En en enlace podrá encontrar el autodiagnóstico realizado</t>
  </si>
  <si>
    <t>Se evidencia a partir de las presentaciones realizadas, caracterización consolidada por áreas</t>
  </si>
  <si>
    <t>En el año 2023 puede visualizar la publicación de "Indicadores, Programas y Planes 2023"</t>
  </si>
  <si>
    <t>Se realizó y socializó el Manual de Paticipación Ciudadana, este da un lineamiento para la ejecución de esta actividad</t>
  </si>
  <si>
    <t>En el año 2023 puede visualizar la publicación del Plan Anticorrupción y de Atención al Ciudadano</t>
  </si>
  <si>
    <t>En el año 2023 puede visualizar la publicación del Plan de Participación Ciudadana</t>
  </si>
  <si>
    <t>https://web.icetex.gov.co/participa/consulta-ciudadana/proyectos-normativos-para-observaciones-ciudadanas</t>
  </si>
  <si>
    <t>Se publicaron 5 proyectos normativos durante el primer trimestre del año</t>
  </si>
  <si>
    <t>Se ha realizado la actualización mensual del calendario de eventos de acuerdo con la información proporcionada por las áreas</t>
  </si>
  <si>
    <t>https://web.icetex.gov.co/es/web/portal/participa/calendario-de-eventos</t>
  </si>
  <si>
    <t>El archivo descargable de excel contiene la información del trimestre</t>
  </si>
  <si>
    <t>Esta actividad se concreta el finalizar la vigencia</t>
  </si>
  <si>
    <t>Esta actividad no inició su ejecición durante el primer trimestre del año</t>
  </si>
  <si>
    <t>https://icetex-my.sharepoint.com/:f:/g/personal/xnino_icetex_gov_co/EhEKToPVBSxLib7ffk9WOjEBMY5eEMeQGLKGaOK-3ga3-Q?e=bRLEgN</t>
  </si>
  <si>
    <t>Se publicó el Plan de Participación en la pagina de la entidad a través del menú participa</t>
  </si>
  <si>
    <t>Se publicó el Plan Anticorrupción y de Atención al Ciudadano en la pagina de la entidad a través del menú participa</t>
  </si>
  <si>
    <t>https://web.icetex.gov.co/documents/20122/957840/Estrategia-de-participacion-ciudadana-2023.pdf</t>
  </si>
  <si>
    <t xml:space="preserve">Se publicó la estrategia de Rendición de Cuentas en la pagina de la entidad </t>
  </si>
  <si>
    <t>Se realizaron reuniones con i3, comunidad Icetex y Control Interno sobre la importancia de generar espacios de participación ciudadana y rendición de cuentas con el fin de identificar acciones en común y recomendaciones para la elaboración de una hoja de ruta para estos temas</t>
  </si>
  <si>
    <t>Se adjuntan las evidencias de las reuniones que fueron grabadas.</t>
  </si>
  <si>
    <t>https://icetex-my.sharepoint.com/:v:/g/personal/jbeltran_icetex_gov_co/EesZH8W7VTtKqn3lVeRZR3cBstSDFuPOcka8RM6Y0wbltw
https://icetex-my.sharepoint.com/:v:/g/personal/ahiguera_icetex_gov_co/EcVpSrWdRSZBtYeysm3bkLcB4SPqM1W9po-c-Np0jihXsQ
https://icetex-my.sharepoint.com/:v:/g/personal/ahiguera_icetex_gov_co/EeFHn04QubhOhqifKDk8ZVkByD-VvuMBR8nIuzY6NYpo4Q</t>
  </si>
  <si>
    <t>https://icetex-my.sharepoint.com/:v:/g/personal/jbeltran_icetex_gov_co/EesZH8W7VTtKqn3lVeRZR3cBstSDFuPOcka8RM6Y0wbltw
https://icetex-my.sharepoint.com/:v:/g/personal/ahiguera_icetex_gov_co/EeFHn04QubhOhqifKDk8ZVkByD-VvuMBR8nIuzY6NYpo4Q</t>
  </si>
  <si>
    <t>El Manual de Participación Ciudadana es el lineamiento oficial a través del cual se realizará las diferentes capacitaciones para llevar a cabo espacios  rendición de cuentas de la entidad.</t>
  </si>
  <si>
    <t>No aplica para este trimestre</t>
  </si>
  <si>
    <t>En el año 20223 se visualiza la publicación de 6 proyectos normativos.
1. Proyecto de resolución contratación
2. Proyecto de Acuerdo – Manual de Contratación
3. Proyecto de Acuerdo – Código de Integridad
4. Resolución Delegación de Funciones
5. Depuración de los rubros contables
6. Proyecto de Acuerdo - Adición al Acuerdo N°. 48 del 29 de diciembre de 2023</t>
  </si>
  <si>
    <t xml:space="preserve">Teniendo en cuenta que el boletín estadístico de la operación de crédito educativo,  se publica semestralmente al cierre de marzo y de septiembre, actualmente se publicó las cifras del boletín de 2022-2, el 31 de marzo. Actualmente se esta avanzando con las cifras del corte en mención.
https://web.icetex.gov.co/el-icetex/informacion-institucional/estadisticas-oficiales-icetex
</t>
  </si>
  <si>
    <t>https://web.icetex.gov.co/el-icetex/informacion-institucional/estadisticas-oficiales-icetex</t>
  </si>
  <si>
    <t>Publicación de información a marzo de 2023.</t>
  </si>
  <si>
    <t>Fecha de elaboración: 12/04/2023</t>
  </si>
  <si>
    <t>II trimestre</t>
  </si>
  <si>
    <t>Se asocia URL</t>
  </si>
  <si>
    <t>https://icetex-my.sharepoint.com/:f:/r/personal/prensa_icetex_gov_co/Documents/FOTOS%202023/EL%20PARCHE%20-%20JUNIO?csf=1&amp;web=1&amp;e=g0mpTy</t>
  </si>
  <si>
    <t>https://icetex-my.sharepoint.com/:x:/r/personal/xnino_icetex_gov_co/Documentos/ICETEX%20PLANEACI%C3%93N/20.%20PARTICIPACI%C3%93N%20CIUDADANA/2023/Autodiagn%C3%B3sticos/Autodiagnostico%20participacion%202023.xlsx?d=wee141e474e7c4e59a2cbb2312ff5cec2&amp;csf=1&amp;web=1&amp;e=7548P7</t>
  </si>
  <si>
    <t>Se han adelantado mesa de trabajo, recolección de información y reuniones para la actualización de la caracterización de los grupos de interés de la entidad</t>
  </si>
  <si>
    <t>Se realizó y socializó el Manual de Participación Ciudadana, este da un lineamiento sobre la identificación de las ODS en los que contribuye la entidad.</t>
  </si>
  <si>
    <t>Se publicaron los indicadores estratégicos del MIPG en la pagina de la entidad a través del menú participa</t>
  </si>
  <si>
    <t>https://web.icetex.gov.co/participa/consulta-ciudadana/formulación-participativa-de-planes-programas-y-proyectos</t>
  </si>
  <si>
    <t>https://web.icetex.gov.co/planes-y-estrategias-de-participación-ciudadana</t>
  </si>
  <si>
    <t>El documento se encuentra en la versión 1, teniendo en cuenta que se debe complementar de acuerdo con la planeación de la Audiencia Pública de Rendición de Cuentas</t>
  </si>
  <si>
    <t>Se realizó y socializó el Manual de Participación Ciudadana, este da un lineamiento para la ejecución de esta actividad</t>
  </si>
  <si>
    <t>(1) informe de evaluación sobre la percepción de la ciudadanía frente a los espacios de participación realizados</t>
  </si>
  <si>
    <t>Generar espacios de rendición de cuentas con los colaboradores del ICETEX con el fin de socializar las estadísticas relevantes reportadas por las dependencias en la vigencia 2022.</t>
  </si>
  <si>
    <t>Avance cualitativo</t>
  </si>
  <si>
    <t xml:space="preserve">Teniendo en cuenta que el boletín estadístico de la operación de crédito educativo,  se publica semestralmente al cierre de marzo y de septiembre, actualmente se publicó las cifras del boletín de 2022-2, el 31 de marzo. Actualmente se esta avanzando con las cifras del corte en mención.
https://web.icetex.gov.co/el-icetex/información-institucional/estadísticas-oficiales-icetex
</t>
  </si>
  <si>
    <t>El día 15 de marzo de 2023 se realizó la primera jornada del evento interno llamado ´el parche´, donde se hablaron de los logros alcanzados por la entidad durante el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</si>
</sst>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u/>
      <sz val="11"/>
      <color theme="11"/>
      <name val="Calibri"/>
      <family val="2"/>
      <scheme val="minor"/>
    </font>
    <font>
      <sz val="11"/>
      <color theme="1"/>
      <name val="Arial"/>
      <family val="2"/>
    </font>
    <font>
      <b/>
      <sz val="11"/>
      <color theme="0"/>
      <name val="Arial"/>
      <family val="2"/>
    </font>
    <font>
      <b/>
      <sz val="11"/>
      <color theme="1"/>
      <name val="Arial"/>
      <family val="2"/>
    </font>
    <font>
      <sz val="10"/>
      <color theme="1"/>
      <name val="Arial"/>
      <family val="2"/>
    </font>
    <font>
      <b/>
      <sz val="10"/>
      <color theme="0"/>
      <name val="Arial"/>
      <family val="2"/>
    </font>
    <font>
      <u/>
      <sz val="10"/>
      <color theme="10"/>
      <name val="Arial"/>
      <family val="2"/>
    </font>
    <font>
      <b/>
      <sz val="9"/>
      <color theme="0"/>
      <name val="Arial"/>
      <family val="2"/>
    </font>
    <font>
      <b/>
      <sz val="8"/>
      <color theme="0"/>
      <name val="Arial"/>
      <family val="2"/>
    </font>
    <font>
      <sz val="9"/>
      <color theme="1"/>
      <name val="Arial"/>
      <family val="2"/>
    </font>
    <font>
      <sz val="10"/>
      <color theme="0"/>
      <name val="Arial"/>
      <family val="2"/>
    </font>
    <font>
      <sz val="11"/>
      <color theme="0"/>
      <name val="Arial"/>
      <family val="2"/>
    </font>
    <font>
      <b/>
      <sz val="10"/>
      <color theme="1"/>
      <name val="Arial"/>
      <family val="2"/>
    </font>
    <font>
      <b/>
      <sz val="10"/>
      <color rgb="FF000000"/>
      <name val="Arial"/>
      <family val="2"/>
    </font>
    <font>
      <sz val="12"/>
      <color theme="1"/>
      <name val="Arial"/>
      <family val="2"/>
    </font>
    <font>
      <b/>
      <sz val="18"/>
      <color rgb="FF002060"/>
      <name val="Arial"/>
      <family val="2"/>
    </font>
    <font>
      <b/>
      <sz val="14"/>
      <color theme="1"/>
      <name val="Arial"/>
      <family val="2"/>
    </font>
    <font>
      <b/>
      <sz val="22"/>
      <color theme="1"/>
      <name val="Arial"/>
      <family val="2"/>
    </font>
    <font>
      <sz val="10"/>
      <name val="Arial"/>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CC0066"/>
        <bgColor indexed="64"/>
      </patternFill>
    </fill>
    <fill>
      <patternFill patternType="solid">
        <fgColor rgb="FFF2F2F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D6FF"/>
        <bgColor indexed="64"/>
      </patternFill>
    </fill>
    <fill>
      <patternFill patternType="solid">
        <fgColor rgb="FFFFFF0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right style="medium">
        <color indexed="64"/>
      </right>
      <top/>
      <bottom style="medium">
        <color indexed="64"/>
      </bottom>
      <diagonal/>
    </border>
    <border>
      <left/>
      <right/>
      <top/>
      <bottom style="thin">
        <color auto="1"/>
      </bottom>
      <diagonal/>
    </border>
  </borders>
  <cellStyleXfs count="1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127">
    <xf numFmtId="0" fontId="0" fillId="0" borderId="0" xfId="0"/>
    <xf numFmtId="0" fontId="3" fillId="2" borderId="12" xfId="0" applyFont="1" applyFill="1" applyBorder="1" applyAlignment="1">
      <alignment horizontal="center" vertical="center"/>
    </xf>
    <xf numFmtId="0" fontId="3" fillId="2" borderId="0" xfId="0" applyFont="1" applyFill="1" applyAlignment="1">
      <alignment horizontal="center"/>
    </xf>
    <xf numFmtId="0" fontId="3" fillId="2" borderId="12" xfId="0" applyFont="1" applyFill="1" applyBorder="1" applyAlignment="1">
      <alignment horizontal="center" vertical="center" wrapText="1"/>
    </xf>
    <xf numFmtId="0" fontId="5" fillId="2" borderId="0" xfId="0" applyFont="1" applyFill="1" applyAlignment="1">
      <alignment horizontal="center"/>
    </xf>
    <xf numFmtId="0" fontId="6" fillId="2" borderId="9"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xf>
    <xf numFmtId="0" fontId="6" fillId="2" borderId="0" xfId="0" applyFont="1" applyFill="1" applyAlignment="1">
      <alignment horizontal="left" vertical="center"/>
    </xf>
    <xf numFmtId="0" fontId="6" fillId="2" borderId="1" xfId="0" applyFont="1" applyFill="1" applyBorder="1" applyAlignment="1">
      <alignment horizontal="center"/>
    </xf>
    <xf numFmtId="0" fontId="5" fillId="2" borderId="0" xfId="0" applyFont="1" applyFill="1" applyAlignment="1">
      <alignment horizontal="center" wrapText="1"/>
    </xf>
    <xf numFmtId="0" fontId="6" fillId="2" borderId="8" xfId="0" applyFont="1" applyFill="1" applyBorder="1" applyAlignment="1">
      <alignment horizontal="left" vertical="center" wrapText="1"/>
    </xf>
    <xf numFmtId="0" fontId="3" fillId="2" borderId="0" xfId="0" applyFont="1" applyFill="1" applyAlignment="1">
      <alignment horizontal="center" vertical="center"/>
    </xf>
    <xf numFmtId="0" fontId="7" fillId="3" borderId="25"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4" xfId="9"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9"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35" xfId="0" applyFont="1" applyBorder="1" applyAlignment="1">
      <alignment horizontal="center" vertical="center" wrapText="1"/>
    </xf>
    <xf numFmtId="0" fontId="8" fillId="2" borderId="19" xfId="9" applyFont="1" applyFill="1" applyBorder="1" applyAlignment="1">
      <alignment horizontal="center" vertical="center" wrapText="1"/>
    </xf>
    <xf numFmtId="0" fontId="8" fillId="2" borderId="10" xfId="9" applyFont="1" applyFill="1" applyBorder="1" applyAlignment="1">
      <alignment horizontal="center" vertical="center" wrapText="1"/>
    </xf>
    <xf numFmtId="0" fontId="6" fillId="2" borderId="3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4" borderId="0" xfId="0" applyFont="1" applyFill="1" applyAlignment="1">
      <alignment horizontal="center"/>
    </xf>
    <xf numFmtId="0" fontId="13" fillId="2" borderId="0" xfId="0" applyFont="1" applyFill="1" applyAlignment="1">
      <alignment horizontal="center"/>
    </xf>
    <xf numFmtId="0" fontId="12" fillId="2" borderId="0" xfId="0" applyFont="1" applyFill="1" applyAlignment="1">
      <alignment horizontal="center"/>
    </xf>
    <xf numFmtId="14" fontId="6" fillId="2" borderId="2" xfId="0" applyNumberFormat="1" applyFont="1" applyFill="1" applyBorder="1" applyAlignment="1">
      <alignment horizontal="center" vertical="center" wrapText="1"/>
    </xf>
    <xf numFmtId="0" fontId="8" fillId="0" borderId="10" xfId="9" applyFont="1" applyBorder="1" applyAlignment="1">
      <alignment horizontal="center" vertical="center" wrapText="1"/>
    </xf>
    <xf numFmtId="0" fontId="12" fillId="2" borderId="0" xfId="0" applyFont="1" applyFill="1" applyAlignment="1">
      <alignment horizontal="left" vertical="center"/>
    </xf>
    <xf numFmtId="0" fontId="6" fillId="2" borderId="18"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left"/>
    </xf>
    <xf numFmtId="0" fontId="14" fillId="5" borderId="1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1" fillId="0" borderId="40" xfId="0" applyFont="1" applyBorder="1" applyAlignment="1">
      <alignment horizontal="center" vertical="center" wrapText="1"/>
    </xf>
    <xf numFmtId="14" fontId="11" fillId="0" borderId="31" xfId="0" applyNumberFormat="1" applyFont="1" applyBorder="1" applyAlignment="1">
      <alignment horizontal="center" vertical="center" wrapText="1"/>
    </xf>
    <xf numFmtId="0" fontId="5" fillId="2" borderId="0" xfId="0" applyFont="1" applyFill="1" applyAlignment="1">
      <alignment horizontal="left"/>
    </xf>
    <xf numFmtId="0" fontId="15" fillId="5" borderId="12" xfId="0" applyFont="1" applyFill="1" applyBorder="1" applyAlignment="1">
      <alignment horizontal="center" vertical="center" wrapText="1"/>
    </xf>
    <xf numFmtId="0" fontId="11" fillId="0" borderId="31" xfId="0" applyFont="1" applyBorder="1" applyAlignment="1">
      <alignment vertical="center" wrapText="1"/>
    </xf>
    <xf numFmtId="0" fontId="16" fillId="2" borderId="0" xfId="0" applyFont="1" applyFill="1" applyAlignment="1">
      <alignment horizont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0" borderId="1" xfId="0" applyFont="1" applyBorder="1" applyAlignment="1">
      <alignment horizontal="center" vertical="center" wrapText="1"/>
    </xf>
    <xf numFmtId="14"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17" fillId="2" borderId="0" xfId="0" applyFont="1" applyFill="1" applyAlignment="1">
      <alignment horizontal="center" vertical="center" wrapText="1"/>
    </xf>
    <xf numFmtId="9" fontId="3" fillId="2" borderId="0" xfId="0" applyNumberFormat="1" applyFont="1" applyFill="1" applyAlignment="1">
      <alignment horizontal="center"/>
    </xf>
    <xf numFmtId="9" fontId="6" fillId="2" borderId="1" xfId="0" applyNumberFormat="1" applyFont="1" applyFill="1" applyBorder="1" applyAlignment="1">
      <alignment horizontal="center" vertical="center"/>
    </xf>
    <xf numFmtId="0" fontId="16" fillId="2" borderId="0" xfId="0" applyFont="1" applyFill="1" applyAlignment="1">
      <alignment horizontal="center" wrapText="1"/>
    </xf>
    <xf numFmtId="0" fontId="1" fillId="2" borderId="1" xfId="9" applyFill="1" applyBorder="1" applyAlignment="1">
      <alignment horizontal="center" vertical="center" wrapText="1"/>
    </xf>
    <xf numFmtId="0" fontId="6" fillId="11"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20" fillId="2" borderId="0" xfId="0" applyFont="1" applyFill="1" applyAlignment="1">
      <alignment horizont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8" fillId="2" borderId="1" xfId="9" applyFont="1" applyFill="1" applyBorder="1" applyAlignment="1">
      <alignment horizontal="center" vertical="center" wrapText="1"/>
    </xf>
    <xf numFmtId="9"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8" fillId="0" borderId="1" xfId="9"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9" fillId="10" borderId="41"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2" borderId="0" xfId="0" applyFont="1" applyFill="1" applyAlignment="1">
      <alignment horizontal="center" wrapText="1"/>
    </xf>
    <xf numFmtId="0" fontId="1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8" fillId="2" borderId="41" xfId="0" applyFont="1" applyFill="1" applyBorder="1" applyAlignment="1">
      <alignment horizontal="center" vertical="center"/>
    </xf>
    <xf numFmtId="0" fontId="14" fillId="9" borderId="20"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7" fillId="4" borderId="9"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8" fillId="2" borderId="21" xfId="9" applyFont="1" applyFill="1" applyBorder="1" applyAlignment="1">
      <alignment horizontal="center" vertical="center"/>
    </xf>
    <xf numFmtId="0" fontId="6" fillId="2" borderId="19" xfId="0" applyFont="1" applyFill="1" applyBorder="1" applyAlignment="1">
      <alignment horizontal="center" vertical="center"/>
    </xf>
    <xf numFmtId="0" fontId="6" fillId="2" borderId="36"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4" borderId="37"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4" xfId="0" applyFont="1" applyFill="1" applyBorder="1" applyAlignment="1">
      <alignment horizontal="left" vertical="center" wrapText="1"/>
    </xf>
    <xf numFmtId="16" fontId="6" fillId="2" borderId="20" xfId="0" applyNumberFormat="1" applyFont="1" applyFill="1" applyBorder="1" applyAlignment="1">
      <alignment horizontal="center" vertical="center" wrapText="1"/>
    </xf>
    <xf numFmtId="16" fontId="6" fillId="2" borderId="18" xfId="0"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8" fillId="0" borderId="21" xfId="9" applyFont="1" applyBorder="1" applyAlignment="1">
      <alignment horizontal="center" vertical="center" wrapText="1"/>
    </xf>
    <xf numFmtId="0" fontId="8" fillId="0" borderId="19" xfId="9" applyFont="1" applyBorder="1" applyAlignment="1">
      <alignment horizontal="center" vertical="center" wrapText="1"/>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3" fillId="2" borderId="0" xfId="0" applyFont="1" applyFill="1" applyAlignment="1">
      <alignment horizontal="center" wrapText="1"/>
    </xf>
    <xf numFmtId="0" fontId="4" fillId="3" borderId="7"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4" xfId="0" applyFont="1" applyFill="1" applyBorder="1" applyAlignment="1">
      <alignment horizontal="center" vertical="top"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cellXfs>
  <cellStyles count="10">
    <cellStyle name="Hipervínculo" xfId="3" builtinId="8" hidden="1"/>
    <cellStyle name="Hipervínculo" xfId="1" builtinId="8" hidden="1"/>
    <cellStyle name="Hipervínculo" xfId="7" builtinId="8" hidden="1"/>
    <cellStyle name="Hipervínculo" xfId="5" builtinId="8" hidden="1"/>
    <cellStyle name="Hipervínculo" xfId="9" builtinId="8"/>
    <cellStyle name="Hipervínculo visitado" xfId="4" builtinId="9" hidden="1"/>
    <cellStyle name="Hipervínculo visitado" xfId="2" builtinId="9" hidden="1"/>
    <cellStyle name="Hipervínculo visitado" xfId="8" builtinId="9" hidden="1"/>
    <cellStyle name="Hipervínculo visitado" xfId="6" builtinId="9" hidden="1"/>
    <cellStyle name="Normal" xfId="0" builtinId="0"/>
  </cellStyles>
  <dxfs count="0"/>
  <tableStyles count="0" defaultTableStyle="TableStyleMedium2" defaultPivotStyle="PivotStyleLight16"/>
  <colors>
    <mruColors>
      <color rgb="FFCCD6FF"/>
      <color rgb="FFF6CCEE"/>
      <color rgb="FFD1B0EE"/>
      <color rgb="FFCC99FF"/>
      <color rgb="FF1AF2E7"/>
      <color rgb="FFCC0066"/>
      <color rgb="FFFF0066"/>
      <color rgb="FFFF9933"/>
      <color rgb="FFD6009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A030A4F6-3716-4612-B878-8DACBB214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6472" y="324157"/>
          <a:ext cx="2461275" cy="566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43F24218-A786-4793-A1E6-00C6A658B1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343" y="326250"/>
          <a:ext cx="2461275" cy="566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97BF9CC7-D269-468C-9C7A-A1B2F09760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343" y="326250"/>
          <a:ext cx="2461275" cy="566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364403</xdr:colOff>
      <xdr:row>0</xdr:row>
      <xdr:rowOff>101745</xdr:rowOff>
    </xdr:from>
    <xdr:to>
      <xdr:col>1</xdr:col>
      <xdr:colOff>2397181</xdr:colOff>
      <xdr:row>0</xdr:row>
      <xdr:rowOff>511320</xdr:rowOff>
    </xdr:to>
    <xdr:pic>
      <xdr:nvPicPr>
        <xdr:cNvPr id="2" name="Imagen 1">
          <a:extLst>
            <a:ext uri="{FF2B5EF4-FFF2-40B4-BE49-F238E27FC236}">
              <a16:creationId xmlns:a16="http://schemas.microsoft.com/office/drawing/2014/main" id="{A9506E48-EF90-479E-9053-04387C5A4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028" y="101745"/>
          <a:ext cx="2032778" cy="409575"/>
        </a:xfrm>
        <a:prstGeom prst="rect">
          <a:avLst/>
        </a:prstGeom>
      </xdr:spPr>
    </xdr:pic>
    <xdr:clientData/>
  </xdr:twoCellAnchor>
  <xdr:twoCellAnchor editAs="oneCell">
    <xdr:from>
      <xdr:col>13</xdr:col>
      <xdr:colOff>78246</xdr:colOff>
      <xdr:row>0</xdr:row>
      <xdr:rowOff>0</xdr:rowOff>
    </xdr:from>
    <xdr:to>
      <xdr:col>13</xdr:col>
      <xdr:colOff>1084261</xdr:colOff>
      <xdr:row>3</xdr:row>
      <xdr:rowOff>40931</xdr:rowOff>
    </xdr:to>
    <xdr:pic>
      <xdr:nvPicPr>
        <xdr:cNvPr id="3" name="Imagen 2">
          <a:extLst>
            <a:ext uri="{FF2B5EF4-FFF2-40B4-BE49-F238E27FC236}">
              <a16:creationId xmlns:a16="http://schemas.microsoft.com/office/drawing/2014/main" id="{DC32B408-1FB8-4148-AA59-D99FF8F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56146" y="0"/>
          <a:ext cx="1006015" cy="129823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x:/r/personal/xnino_icetex_gov_co/Documents/ICETEX%20PLANEACI%C3%93N/20.%20PARTICIPACI%C3%93N%20CIUDADANA/2023/Autodiagn%C3%B3sticos/Autodiagnostico%20participacion%202023.xlsx?d=wee141e474e7c4e59a2cbb2312ff5cec2&amp;csf=1&amp;web=1&amp;e=7548P7" TargetMode="External"/><Relationship Id="rId13" Type="http://schemas.openxmlformats.org/officeDocument/2006/relationships/printerSettings" Target="../printerSettings/printerSettings1.bin"/><Relationship Id="rId3" Type="http://schemas.openxmlformats.org/officeDocument/2006/relationships/hyperlink" Target="https://web.icetex.gov.co/planes-y-estrategias-de-participacion-ciudadana" TargetMode="External"/><Relationship Id="rId7" Type="http://schemas.openxmlformats.org/officeDocument/2006/relationships/hyperlink" Target="https://web.icetex.gov.co/documents/20122/957840/Estrategia-de-participacion-ciudadana-2023.pdf" TargetMode="External"/><Relationship Id="rId12" Type="http://schemas.openxmlformats.org/officeDocument/2006/relationships/hyperlink" Target="https://icetex-my.sharepoint.com/:f:/r/personal/prensa_icetex_gov_co/Documents/FOTOS%202023/EL%20PARCHE%20-%20JUNIO?csf=1&amp;web=1&amp;e=g0mpTy" TargetMode="External"/><Relationship Id="rId2" Type="http://schemas.openxmlformats.org/officeDocument/2006/relationships/hyperlink" Target="https://web.icetex.gov.co/participa/consulta-ciudadana/formulacion-participativa-de-planes-programas-y-proyectos" TargetMode="External"/><Relationship Id="rId1" Type="http://schemas.openxmlformats.org/officeDocument/2006/relationships/hyperlink" Target="https://web.icetex.gov.co/participa/consulta-ciudadana/formulacion-participativa-de-planes-programas-y-proyectos" TargetMode="External"/><Relationship Id="rId6" Type="http://schemas.openxmlformats.org/officeDocument/2006/relationships/hyperlink" Target="../../../../:f:/g/personal/xnino_icetex_gov_co/EhEKToPVBSxLib7ffk9WOjEBMY5eEMeQGLKGaOK-3ga3-Q?e=bRLEgN" TargetMode="External"/><Relationship Id="rId11" Type="http://schemas.openxmlformats.org/officeDocument/2006/relationships/hyperlink" Target="https://web.icetex.gov.co/el-icetex/informacion-institucional/estadisticas-oficiales-icetex" TargetMode="External"/><Relationship Id="rId5" Type="http://schemas.openxmlformats.org/officeDocument/2006/relationships/hyperlink" Target="https://web.icetex.gov.co/es/web/portal/participa/calendario-de-eventos" TargetMode="External"/><Relationship Id="rId15" Type="http://schemas.openxmlformats.org/officeDocument/2006/relationships/vmlDrawing" Target="../drawings/vmlDrawing1.vml"/><Relationship Id="rId10" Type="http://schemas.openxmlformats.org/officeDocument/2006/relationships/hyperlink" Target="../../../../:v:/g/personal/jbeltran_icetex_gov_co/EesZH8W7VTtKqn3lVeRZR3cBstSDFuPOcka8RM6Y0wbltw" TargetMode="External"/><Relationship Id="rId4" Type="http://schemas.openxmlformats.org/officeDocument/2006/relationships/hyperlink" Target="https://web.icetex.gov.co/participa/consulta-ciudadana/proyectos-normativos-para-observaciones-ciudadanas" TargetMode="External"/><Relationship Id="rId9" Type="http://schemas.openxmlformats.org/officeDocument/2006/relationships/hyperlink" Target="../../../../:v:/g/personal/jbeltran_icetex_gov_co/EesZH8W7VTtKqn3lVeRZR3cBstSDFuPOcka8RM6Y0wbltw"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b.icetex.gov.co/el-icetex/informacion-institucional/estadisticas-oficiales-icetex"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consultasplaneacion@icetex.gov.co" TargetMode="External"/><Relationship Id="rId2" Type="http://schemas.openxmlformats.org/officeDocument/2006/relationships/hyperlink" Target="mailto:consultasplaneacion@icetex.gov.co" TargetMode="External"/><Relationship Id="rId1" Type="http://schemas.openxmlformats.org/officeDocument/2006/relationships/hyperlink" Target="mailto:consultasplaneacion@icetex.gov.co" TargetMode="External"/><Relationship Id="rId6" Type="http://schemas.openxmlformats.org/officeDocument/2006/relationships/vmlDrawing" Target="../drawings/vmlDrawing5.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
  <sheetViews>
    <sheetView tabSelected="1" zoomScale="70" zoomScaleNormal="70" workbookViewId="0">
      <pane xSplit="2" ySplit="5" topLeftCell="O6" activePane="bottomRight" state="frozen"/>
      <selection pane="topRight" activeCell="C1" sqref="C1"/>
      <selection pane="bottomLeft" activeCell="A5" sqref="A5"/>
      <selection pane="bottomRight" activeCell="V21" sqref="V21"/>
    </sheetView>
  </sheetViews>
  <sheetFormatPr baseColWidth="10" defaultColWidth="11.42578125" defaultRowHeight="14.25" x14ac:dyDescent="0.2"/>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16384" width="11.42578125" style="2"/>
  </cols>
  <sheetData>
    <row r="1" spans="1:20" ht="15" thickBot="1" x14ac:dyDescent="0.25">
      <c r="P1" s="2"/>
    </row>
    <row r="2" spans="1:20" s="47" customFormat="1" ht="57.95" customHeight="1" x14ac:dyDescent="0.2">
      <c r="B2" s="72" t="s">
        <v>0</v>
      </c>
      <c r="C2" s="73"/>
      <c r="D2" s="73"/>
      <c r="E2" s="73"/>
      <c r="F2" s="73"/>
      <c r="G2" s="73"/>
      <c r="H2" s="73"/>
      <c r="I2" s="73"/>
      <c r="J2" s="73"/>
      <c r="K2" s="73"/>
      <c r="L2" s="73"/>
      <c r="M2" s="73"/>
      <c r="S2" s="56"/>
    </row>
    <row r="3" spans="1:20" s="47" customFormat="1" ht="57.95" customHeight="1" x14ac:dyDescent="0.2">
      <c r="A3" s="74" t="s">
        <v>193</v>
      </c>
      <c r="B3" s="74"/>
      <c r="C3" s="53"/>
      <c r="D3" s="53"/>
      <c r="E3" s="53"/>
      <c r="F3" s="53"/>
      <c r="G3" s="53"/>
      <c r="H3" s="53"/>
      <c r="I3" s="53"/>
      <c r="J3" s="53"/>
      <c r="K3" s="53"/>
      <c r="L3" s="53"/>
      <c r="M3" s="53"/>
      <c r="P3" s="69" t="s">
        <v>162</v>
      </c>
      <c r="Q3" s="69"/>
      <c r="R3" s="69"/>
      <c r="S3" s="69"/>
      <c r="T3" s="69"/>
    </row>
    <row r="4" spans="1:20" s="10" customFormat="1" ht="32.25" customHeight="1" x14ac:dyDescent="0.25">
      <c r="A4" s="70" t="s">
        <v>1</v>
      </c>
      <c r="B4" s="70" t="s">
        <v>2</v>
      </c>
      <c r="C4" s="70" t="s">
        <v>3</v>
      </c>
      <c r="D4" s="70"/>
      <c r="E4" s="70" t="s">
        <v>4</v>
      </c>
      <c r="F4" s="70" t="s">
        <v>5</v>
      </c>
      <c r="G4" s="70" t="s">
        <v>6</v>
      </c>
      <c r="H4" s="70" t="s">
        <v>7</v>
      </c>
      <c r="I4" s="70" t="s">
        <v>8</v>
      </c>
      <c r="J4" s="70"/>
      <c r="K4" s="70" t="s">
        <v>9</v>
      </c>
      <c r="L4" s="70" t="s">
        <v>10</v>
      </c>
      <c r="M4" s="70" t="s">
        <v>11</v>
      </c>
      <c r="N4" s="70" t="s">
        <v>12</v>
      </c>
      <c r="P4" s="70" t="s">
        <v>158</v>
      </c>
      <c r="Q4" s="70" t="s">
        <v>161</v>
      </c>
      <c r="R4" s="70" t="s">
        <v>207</v>
      </c>
      <c r="S4" s="70" t="s">
        <v>160</v>
      </c>
      <c r="T4" s="70" t="s">
        <v>164</v>
      </c>
    </row>
    <row r="5" spans="1:20" s="4" customFormat="1" ht="33.75" customHeight="1" x14ac:dyDescent="0.25">
      <c r="A5" s="70"/>
      <c r="B5" s="70"/>
      <c r="C5" s="48" t="s">
        <v>13</v>
      </c>
      <c r="D5" s="48" t="s">
        <v>14</v>
      </c>
      <c r="E5" s="70"/>
      <c r="F5" s="70"/>
      <c r="G5" s="70"/>
      <c r="H5" s="70"/>
      <c r="I5" s="49" t="s">
        <v>15</v>
      </c>
      <c r="J5" s="49" t="s">
        <v>16</v>
      </c>
      <c r="K5" s="70"/>
      <c r="L5" s="70"/>
      <c r="M5" s="70"/>
      <c r="N5" s="70"/>
      <c r="P5" s="70"/>
      <c r="Q5" s="70"/>
      <c r="R5" s="70"/>
      <c r="S5" s="70"/>
      <c r="T5" s="70"/>
    </row>
    <row r="6" spans="1:20" s="60" customFormat="1" ht="80.099999999999994" customHeight="1" x14ac:dyDescent="0.2">
      <c r="A6" s="79" t="s">
        <v>17</v>
      </c>
      <c r="B6" s="50" t="s">
        <v>18</v>
      </c>
      <c r="C6" s="6"/>
      <c r="D6" s="6" t="s">
        <v>19</v>
      </c>
      <c r="E6" s="6" t="s">
        <v>20</v>
      </c>
      <c r="F6" s="6" t="s">
        <v>21</v>
      </c>
      <c r="G6" s="6" t="s">
        <v>22</v>
      </c>
      <c r="H6" s="6" t="s">
        <v>23</v>
      </c>
      <c r="I6" s="6"/>
      <c r="J6" s="6" t="s">
        <v>19</v>
      </c>
      <c r="K6" s="51">
        <v>44959</v>
      </c>
      <c r="L6" s="51">
        <v>45260</v>
      </c>
      <c r="M6" s="6" t="s">
        <v>24</v>
      </c>
      <c r="N6" s="6" t="s">
        <v>25</v>
      </c>
      <c r="P6" s="61">
        <v>0.25</v>
      </c>
      <c r="Q6" s="61">
        <v>0.25</v>
      </c>
      <c r="R6" s="62" t="s">
        <v>208</v>
      </c>
      <c r="S6" s="63" t="s">
        <v>191</v>
      </c>
      <c r="T6" s="62" t="s">
        <v>192</v>
      </c>
    </row>
    <row r="7" spans="1:20" s="60" customFormat="1" ht="77.099999999999994" customHeight="1" x14ac:dyDescent="0.2">
      <c r="A7" s="79"/>
      <c r="B7" s="6" t="s">
        <v>26</v>
      </c>
      <c r="C7" s="16" t="s">
        <v>19</v>
      </c>
      <c r="D7" s="6" t="s">
        <v>19</v>
      </c>
      <c r="E7" s="16" t="s">
        <v>27</v>
      </c>
      <c r="F7" s="6" t="s">
        <v>28</v>
      </c>
      <c r="G7" s="6" t="s">
        <v>29</v>
      </c>
      <c r="H7" s="6" t="s">
        <v>30</v>
      </c>
      <c r="I7" s="6" t="s">
        <v>31</v>
      </c>
      <c r="J7" s="6" t="s">
        <v>19</v>
      </c>
      <c r="K7" s="51">
        <v>44621</v>
      </c>
      <c r="L7" s="51">
        <v>45167</v>
      </c>
      <c r="M7" s="6" t="s">
        <v>24</v>
      </c>
      <c r="N7" s="6" t="s">
        <v>25</v>
      </c>
      <c r="P7" s="64">
        <v>0.5</v>
      </c>
      <c r="Q7" s="64">
        <v>0.5</v>
      </c>
      <c r="R7" s="65" t="s">
        <v>183</v>
      </c>
      <c r="S7" s="66" t="s">
        <v>185</v>
      </c>
      <c r="T7" s="65" t="s">
        <v>184</v>
      </c>
    </row>
    <row r="8" spans="1:20" s="60" customFormat="1" ht="77.099999999999994" customHeight="1" x14ac:dyDescent="0.2">
      <c r="A8" s="79"/>
      <c r="B8" s="6" t="s">
        <v>32</v>
      </c>
      <c r="C8" s="16" t="s">
        <v>19</v>
      </c>
      <c r="D8" s="6" t="s">
        <v>19</v>
      </c>
      <c r="E8" s="6" t="s">
        <v>20</v>
      </c>
      <c r="F8" s="6" t="s">
        <v>33</v>
      </c>
      <c r="G8" s="6" t="s">
        <v>29</v>
      </c>
      <c r="H8" s="6" t="s">
        <v>34</v>
      </c>
      <c r="I8" s="6"/>
      <c r="J8" s="6" t="s">
        <v>19</v>
      </c>
      <c r="K8" s="51">
        <v>44958</v>
      </c>
      <c r="L8" s="51">
        <v>44985</v>
      </c>
      <c r="M8" s="6" t="s">
        <v>24</v>
      </c>
      <c r="N8" s="6" t="s">
        <v>35</v>
      </c>
      <c r="P8" s="64">
        <v>1</v>
      </c>
      <c r="Q8" s="64">
        <v>1</v>
      </c>
      <c r="R8" s="65" t="s">
        <v>163</v>
      </c>
      <c r="S8" s="66" t="s">
        <v>197</v>
      </c>
      <c r="T8" s="65" t="s">
        <v>165</v>
      </c>
    </row>
    <row r="9" spans="1:20" s="60" customFormat="1" ht="77.099999999999994" customHeight="1" x14ac:dyDescent="0.2">
      <c r="A9" s="79"/>
      <c r="B9" s="50" t="s">
        <v>36</v>
      </c>
      <c r="C9" s="16" t="s">
        <v>19</v>
      </c>
      <c r="D9" s="6" t="s">
        <v>19</v>
      </c>
      <c r="E9" s="6" t="s">
        <v>20</v>
      </c>
      <c r="F9" s="6" t="s">
        <v>37</v>
      </c>
      <c r="G9" s="6" t="s">
        <v>29</v>
      </c>
      <c r="H9" s="6" t="s">
        <v>38</v>
      </c>
      <c r="I9" s="6" t="s">
        <v>19</v>
      </c>
      <c r="J9" s="6" t="s">
        <v>19</v>
      </c>
      <c r="K9" s="51">
        <v>44959</v>
      </c>
      <c r="L9" s="51">
        <v>45260</v>
      </c>
      <c r="M9" s="6" t="s">
        <v>39</v>
      </c>
      <c r="N9" s="6" t="s">
        <v>35</v>
      </c>
      <c r="P9" s="64">
        <v>0.3</v>
      </c>
      <c r="Q9" s="64">
        <v>0.3</v>
      </c>
      <c r="R9" s="65" t="s">
        <v>198</v>
      </c>
      <c r="S9" s="66" t="s">
        <v>178</v>
      </c>
      <c r="T9" s="65" t="s">
        <v>166</v>
      </c>
    </row>
    <row r="10" spans="1:20" s="7" customFormat="1" ht="89.25" customHeight="1" x14ac:dyDescent="0.2">
      <c r="A10" s="79"/>
      <c r="B10" s="50" t="s">
        <v>40</v>
      </c>
      <c r="C10" s="16"/>
      <c r="D10" s="6" t="s">
        <v>19</v>
      </c>
      <c r="E10" s="16" t="s">
        <v>27</v>
      </c>
      <c r="F10" s="6" t="s">
        <v>41</v>
      </c>
      <c r="G10" s="6" t="s">
        <v>42</v>
      </c>
      <c r="H10" s="6" t="s">
        <v>43</v>
      </c>
      <c r="I10" s="6"/>
      <c r="J10" s="6" t="s">
        <v>19</v>
      </c>
      <c r="K10" s="51">
        <v>44593</v>
      </c>
      <c r="L10" s="51">
        <v>45076</v>
      </c>
      <c r="M10" s="6" t="s">
        <v>24</v>
      </c>
      <c r="N10" s="6" t="s">
        <v>25</v>
      </c>
      <c r="P10" s="61">
        <v>0.25</v>
      </c>
      <c r="Q10" s="61">
        <v>0.25</v>
      </c>
      <c r="R10" s="62" t="s">
        <v>199</v>
      </c>
      <c r="S10" s="66" t="s">
        <v>186</v>
      </c>
      <c r="T10" s="62" t="s">
        <v>187</v>
      </c>
    </row>
    <row r="11" spans="1:20" s="8" customFormat="1" ht="89.25" customHeight="1" x14ac:dyDescent="0.25">
      <c r="A11" s="78" t="s">
        <v>44</v>
      </c>
      <c r="B11" s="6" t="s">
        <v>45</v>
      </c>
      <c r="C11" s="16" t="s">
        <v>19</v>
      </c>
      <c r="D11" s="16"/>
      <c r="E11" s="6" t="s">
        <v>20</v>
      </c>
      <c r="F11" s="6" t="s">
        <v>46</v>
      </c>
      <c r="G11" s="6" t="s">
        <v>47</v>
      </c>
      <c r="H11" s="6" t="s">
        <v>48</v>
      </c>
      <c r="I11" s="16"/>
      <c r="J11" s="16" t="s">
        <v>19</v>
      </c>
      <c r="K11" s="52">
        <v>44928</v>
      </c>
      <c r="L11" s="51">
        <v>44957</v>
      </c>
      <c r="M11" s="6" t="s">
        <v>49</v>
      </c>
      <c r="N11" s="6" t="s">
        <v>25</v>
      </c>
      <c r="P11" s="55">
        <v>1</v>
      </c>
      <c r="Q11" s="55">
        <v>1</v>
      </c>
      <c r="R11" s="6" t="s">
        <v>200</v>
      </c>
      <c r="S11" s="63" t="s">
        <v>201</v>
      </c>
      <c r="T11" s="6" t="s">
        <v>167</v>
      </c>
    </row>
    <row r="12" spans="1:20" s="8" customFormat="1" ht="89.25" customHeight="1" x14ac:dyDescent="0.25">
      <c r="A12" s="78"/>
      <c r="B12" s="6" t="s">
        <v>50</v>
      </c>
      <c r="C12" s="16"/>
      <c r="D12" s="16" t="s">
        <v>19</v>
      </c>
      <c r="E12" s="6" t="s">
        <v>20</v>
      </c>
      <c r="F12" s="6" t="s">
        <v>51</v>
      </c>
      <c r="G12" s="6" t="s">
        <v>52</v>
      </c>
      <c r="H12" s="6" t="s">
        <v>53</v>
      </c>
      <c r="I12" s="16" t="s">
        <v>19</v>
      </c>
      <c r="J12" s="16" t="s">
        <v>19</v>
      </c>
      <c r="K12" s="52">
        <v>45050</v>
      </c>
      <c r="L12" s="51">
        <v>45260</v>
      </c>
      <c r="M12" s="6" t="s">
        <v>54</v>
      </c>
      <c r="N12" s="6" t="s">
        <v>35</v>
      </c>
      <c r="P12" s="61">
        <v>0</v>
      </c>
      <c r="Q12" s="61">
        <v>0</v>
      </c>
      <c r="R12" s="62" t="s">
        <v>188</v>
      </c>
      <c r="S12" s="62" t="s">
        <v>113</v>
      </c>
      <c r="T12" s="62" t="s">
        <v>113</v>
      </c>
    </row>
    <row r="13" spans="1:20" s="8" customFormat="1" ht="68.25" customHeight="1" x14ac:dyDescent="0.25">
      <c r="A13" s="78"/>
      <c r="B13" s="6" t="s">
        <v>157</v>
      </c>
      <c r="C13" s="16" t="s">
        <v>19</v>
      </c>
      <c r="D13" s="50"/>
      <c r="E13" s="6" t="s">
        <v>20</v>
      </c>
      <c r="F13" s="6" t="s">
        <v>46</v>
      </c>
      <c r="G13" s="6" t="s">
        <v>55</v>
      </c>
      <c r="H13" s="6" t="s">
        <v>56</v>
      </c>
      <c r="I13" s="6"/>
      <c r="J13" s="6" t="s">
        <v>31</v>
      </c>
      <c r="K13" s="52">
        <v>44928</v>
      </c>
      <c r="L13" s="51">
        <v>44957</v>
      </c>
      <c r="M13" s="6" t="s">
        <v>24</v>
      </c>
      <c r="N13" s="6" t="s">
        <v>25</v>
      </c>
      <c r="P13" s="55">
        <v>1</v>
      </c>
      <c r="Q13" s="55">
        <v>1</v>
      </c>
      <c r="R13" s="6" t="s">
        <v>180</v>
      </c>
      <c r="S13" s="63" t="s">
        <v>201</v>
      </c>
      <c r="T13" s="6" t="s">
        <v>169</v>
      </c>
    </row>
    <row r="14" spans="1:20" s="8" customFormat="1" ht="68.25" customHeight="1" x14ac:dyDescent="0.25">
      <c r="A14" s="78"/>
      <c r="B14" s="6" t="s">
        <v>57</v>
      </c>
      <c r="C14" s="16" t="s">
        <v>31</v>
      </c>
      <c r="D14" s="50"/>
      <c r="E14" s="6" t="s">
        <v>20</v>
      </c>
      <c r="F14" s="6" t="s">
        <v>46</v>
      </c>
      <c r="G14" s="6" t="s">
        <v>55</v>
      </c>
      <c r="H14" s="6" t="s">
        <v>56</v>
      </c>
      <c r="I14" s="6"/>
      <c r="J14" s="6" t="s">
        <v>31</v>
      </c>
      <c r="K14" s="52">
        <v>44928</v>
      </c>
      <c r="L14" s="51">
        <v>44957</v>
      </c>
      <c r="M14" s="6" t="s">
        <v>24</v>
      </c>
      <c r="N14" s="6" t="s">
        <v>25</v>
      </c>
      <c r="P14" s="55">
        <v>1</v>
      </c>
      <c r="Q14" s="55">
        <v>1</v>
      </c>
      <c r="R14" s="6" t="s">
        <v>179</v>
      </c>
      <c r="S14" s="63" t="s">
        <v>202</v>
      </c>
      <c r="T14" s="6" t="s">
        <v>170</v>
      </c>
    </row>
    <row r="15" spans="1:20" s="8" customFormat="1" ht="68.25" customHeight="1" x14ac:dyDescent="0.25">
      <c r="A15" s="78"/>
      <c r="B15" s="50" t="s">
        <v>58</v>
      </c>
      <c r="C15" s="16" t="s">
        <v>19</v>
      </c>
      <c r="D15" s="50"/>
      <c r="E15" s="6" t="s">
        <v>20</v>
      </c>
      <c r="F15" s="6" t="s">
        <v>59</v>
      </c>
      <c r="G15" s="6" t="s">
        <v>55</v>
      </c>
      <c r="H15" s="6" t="s">
        <v>56</v>
      </c>
      <c r="I15" s="6"/>
      <c r="J15" s="6" t="s">
        <v>19</v>
      </c>
      <c r="K15" s="52">
        <v>44928</v>
      </c>
      <c r="L15" s="51">
        <v>45291</v>
      </c>
      <c r="M15" s="6" t="s">
        <v>60</v>
      </c>
      <c r="N15" s="6" t="s">
        <v>25</v>
      </c>
      <c r="P15" s="55">
        <v>0.25</v>
      </c>
      <c r="Q15" s="55">
        <v>0.25</v>
      </c>
      <c r="R15" s="6" t="s">
        <v>172</v>
      </c>
      <c r="S15" s="63" t="s">
        <v>171</v>
      </c>
      <c r="T15" s="6" t="s">
        <v>189</v>
      </c>
    </row>
    <row r="16" spans="1:20" s="8" customFormat="1" ht="83.25" customHeight="1" x14ac:dyDescent="0.25">
      <c r="A16" s="78"/>
      <c r="B16" s="6" t="s">
        <v>61</v>
      </c>
      <c r="C16" s="16"/>
      <c r="D16" s="16" t="s">
        <v>19</v>
      </c>
      <c r="E16" s="6" t="s">
        <v>20</v>
      </c>
      <c r="F16" s="6" t="s">
        <v>62</v>
      </c>
      <c r="G16" s="6" t="s">
        <v>52</v>
      </c>
      <c r="H16" s="6" t="s">
        <v>56</v>
      </c>
      <c r="I16" s="16"/>
      <c r="J16" s="16" t="s">
        <v>19</v>
      </c>
      <c r="K16" s="52">
        <v>44958</v>
      </c>
      <c r="L16" s="51">
        <v>45230</v>
      </c>
      <c r="M16" s="6" t="s">
        <v>63</v>
      </c>
      <c r="N16" s="6" t="s">
        <v>25</v>
      </c>
      <c r="P16" s="61">
        <v>0.5</v>
      </c>
      <c r="Q16" s="61">
        <v>0.5</v>
      </c>
      <c r="R16" s="62" t="s">
        <v>182</v>
      </c>
      <c r="S16" s="63" t="s">
        <v>181</v>
      </c>
      <c r="T16" s="62" t="s">
        <v>203</v>
      </c>
    </row>
    <row r="17" spans="1:20" s="7" customFormat="1" ht="89.1" customHeight="1" x14ac:dyDescent="0.2">
      <c r="A17" s="80" t="s">
        <v>64</v>
      </c>
      <c r="B17" s="50" t="s">
        <v>65</v>
      </c>
      <c r="C17" s="16" t="s">
        <v>19</v>
      </c>
      <c r="D17" s="6"/>
      <c r="E17" s="6" t="s">
        <v>20</v>
      </c>
      <c r="F17" s="50" t="s">
        <v>66</v>
      </c>
      <c r="G17" s="6" t="s">
        <v>67</v>
      </c>
      <c r="H17" s="6" t="s">
        <v>68</v>
      </c>
      <c r="I17" s="16" t="s">
        <v>19</v>
      </c>
      <c r="J17" s="16"/>
      <c r="K17" s="51">
        <v>44959</v>
      </c>
      <c r="L17" s="51">
        <v>45260</v>
      </c>
      <c r="M17" s="6" t="s">
        <v>69</v>
      </c>
      <c r="N17" s="6" t="s">
        <v>25</v>
      </c>
      <c r="P17" s="61">
        <v>0</v>
      </c>
      <c r="Q17" s="61">
        <v>0</v>
      </c>
      <c r="R17" s="62" t="s">
        <v>204</v>
      </c>
      <c r="S17" s="62" t="s">
        <v>113</v>
      </c>
      <c r="T17" s="62" t="s">
        <v>113</v>
      </c>
    </row>
    <row r="18" spans="1:20" s="7" customFormat="1" ht="89.1" customHeight="1" x14ac:dyDescent="0.2">
      <c r="A18" s="80"/>
      <c r="B18" s="50" t="s">
        <v>70</v>
      </c>
      <c r="C18" s="16" t="s">
        <v>19</v>
      </c>
      <c r="D18" s="6" t="s">
        <v>19</v>
      </c>
      <c r="E18" s="6" t="s">
        <v>20</v>
      </c>
      <c r="F18" s="50" t="s">
        <v>71</v>
      </c>
      <c r="G18" s="6" t="s">
        <v>67</v>
      </c>
      <c r="H18" s="6" t="s">
        <v>72</v>
      </c>
      <c r="I18" s="16"/>
      <c r="J18" s="16" t="s">
        <v>19</v>
      </c>
      <c r="K18" s="51">
        <v>44942</v>
      </c>
      <c r="L18" s="51">
        <v>45289</v>
      </c>
      <c r="M18" s="6" t="s">
        <v>24</v>
      </c>
      <c r="N18" s="6" t="s">
        <v>25</v>
      </c>
      <c r="P18" s="55">
        <v>0.25</v>
      </c>
      <c r="Q18" s="55">
        <v>0.25</v>
      </c>
      <c r="R18" s="6" t="s">
        <v>173</v>
      </c>
      <c r="S18" s="63" t="s">
        <v>174</v>
      </c>
      <c r="T18" s="6" t="s">
        <v>175</v>
      </c>
    </row>
    <row r="19" spans="1:20" s="7" customFormat="1" ht="68.25" customHeight="1" x14ac:dyDescent="0.2">
      <c r="A19" s="80"/>
      <c r="B19" s="6" t="s">
        <v>73</v>
      </c>
      <c r="C19" s="9"/>
      <c r="D19" s="16" t="s">
        <v>19</v>
      </c>
      <c r="E19" s="6" t="s">
        <v>20</v>
      </c>
      <c r="F19" s="6" t="s">
        <v>74</v>
      </c>
      <c r="G19" s="6" t="s">
        <v>75</v>
      </c>
      <c r="H19" s="6" t="s">
        <v>76</v>
      </c>
      <c r="I19" s="16"/>
      <c r="J19" s="16" t="s">
        <v>19</v>
      </c>
      <c r="K19" s="52">
        <v>45048</v>
      </c>
      <c r="L19" s="51">
        <v>45260</v>
      </c>
      <c r="M19" s="6" t="s">
        <v>77</v>
      </c>
      <c r="N19" s="6" t="s">
        <v>78</v>
      </c>
      <c r="P19" s="61">
        <v>0</v>
      </c>
      <c r="Q19" s="61">
        <v>0</v>
      </c>
      <c r="R19" s="62" t="s">
        <v>188</v>
      </c>
      <c r="S19" s="62" t="s">
        <v>113</v>
      </c>
      <c r="T19" s="62" t="s">
        <v>113</v>
      </c>
    </row>
    <row r="20" spans="1:20" s="7" customFormat="1" ht="66" customHeight="1" x14ac:dyDescent="0.2">
      <c r="A20" s="75" t="s">
        <v>79</v>
      </c>
      <c r="B20" s="6" t="s">
        <v>80</v>
      </c>
      <c r="C20" s="16" t="s">
        <v>19</v>
      </c>
      <c r="D20" s="6"/>
      <c r="E20" s="6" t="s">
        <v>20</v>
      </c>
      <c r="F20" s="6" t="s">
        <v>81</v>
      </c>
      <c r="G20" s="6" t="s">
        <v>82</v>
      </c>
      <c r="H20" s="6" t="s">
        <v>205</v>
      </c>
      <c r="I20" s="16"/>
      <c r="J20" s="16" t="s">
        <v>19</v>
      </c>
      <c r="K20" s="52">
        <v>45261</v>
      </c>
      <c r="L20" s="51">
        <v>45280</v>
      </c>
      <c r="M20" s="6" t="s">
        <v>24</v>
      </c>
      <c r="N20" s="6" t="s">
        <v>35</v>
      </c>
      <c r="P20" s="55">
        <v>0</v>
      </c>
      <c r="Q20" s="55">
        <v>0</v>
      </c>
      <c r="R20" s="6" t="s">
        <v>176</v>
      </c>
      <c r="S20" s="62" t="s">
        <v>113</v>
      </c>
      <c r="T20" s="62" t="s">
        <v>113</v>
      </c>
    </row>
    <row r="21" spans="1:20" s="7" customFormat="1" ht="68.099999999999994" customHeight="1" x14ac:dyDescent="0.2">
      <c r="A21" s="76"/>
      <c r="B21" s="50" t="s">
        <v>83</v>
      </c>
      <c r="C21" s="9"/>
      <c r="D21" s="16" t="s">
        <v>19</v>
      </c>
      <c r="E21" s="6" t="s">
        <v>27</v>
      </c>
      <c r="F21" s="6" t="s">
        <v>84</v>
      </c>
      <c r="G21" s="6" t="s">
        <v>206</v>
      </c>
      <c r="H21" s="6" t="s">
        <v>86</v>
      </c>
      <c r="I21" s="16"/>
      <c r="J21" s="16" t="s">
        <v>19</v>
      </c>
      <c r="K21" s="52">
        <v>44988</v>
      </c>
      <c r="L21" s="51">
        <v>45280</v>
      </c>
      <c r="M21" s="6" t="s">
        <v>87</v>
      </c>
      <c r="N21" s="6" t="s">
        <v>25</v>
      </c>
      <c r="P21" s="55">
        <v>0.33</v>
      </c>
      <c r="Q21" s="55">
        <f>+P21</f>
        <v>0.33</v>
      </c>
      <c r="R21" s="6" t="s">
        <v>209</v>
      </c>
      <c r="S21" s="57" t="s">
        <v>196</v>
      </c>
      <c r="T21" s="6" t="s">
        <v>195</v>
      </c>
    </row>
    <row r="22" spans="1:20" s="7" customFormat="1" ht="67.5" customHeight="1" x14ac:dyDescent="0.2">
      <c r="A22" s="77"/>
      <c r="B22" s="6" t="s">
        <v>88</v>
      </c>
      <c r="C22" s="16" t="s">
        <v>19</v>
      </c>
      <c r="D22" s="16" t="s">
        <v>19</v>
      </c>
      <c r="E22" s="6" t="s">
        <v>20</v>
      </c>
      <c r="F22" s="6" t="s">
        <v>89</v>
      </c>
      <c r="G22" s="6" t="s">
        <v>90</v>
      </c>
      <c r="H22" s="6" t="s">
        <v>91</v>
      </c>
      <c r="I22" s="16"/>
      <c r="J22" s="16" t="s">
        <v>19</v>
      </c>
      <c r="K22" s="52">
        <v>45261</v>
      </c>
      <c r="L22" s="51">
        <v>45280</v>
      </c>
      <c r="M22" s="6" t="s">
        <v>24</v>
      </c>
      <c r="N22" s="6" t="s">
        <v>35</v>
      </c>
      <c r="P22" s="55">
        <v>0</v>
      </c>
      <c r="Q22" s="55">
        <v>0</v>
      </c>
      <c r="R22" s="6" t="s">
        <v>176</v>
      </c>
      <c r="S22" s="62" t="s">
        <v>113</v>
      </c>
      <c r="T22" s="62" t="s">
        <v>113</v>
      </c>
    </row>
    <row r="24" spans="1:20" x14ac:dyDescent="0.2">
      <c r="B24" s="39"/>
    </row>
    <row r="25" spans="1:20" ht="15.75" thickBot="1" x14ac:dyDescent="0.3">
      <c r="B25" s="44" t="s">
        <v>92</v>
      </c>
    </row>
    <row r="26" spans="1:20" ht="26.25" customHeight="1" thickBot="1" x14ac:dyDescent="0.25">
      <c r="B26" s="45" t="s">
        <v>93</v>
      </c>
      <c r="C26" s="40" t="s">
        <v>94</v>
      </c>
      <c r="D26" s="41" t="s">
        <v>95</v>
      </c>
      <c r="F26" s="71"/>
      <c r="G26" s="71"/>
    </row>
    <row r="27" spans="1:20" ht="24.75" thickBot="1" x14ac:dyDescent="0.25">
      <c r="B27" s="46" t="s">
        <v>96</v>
      </c>
      <c r="C27" s="43">
        <v>44957</v>
      </c>
      <c r="D27" s="42">
        <v>1</v>
      </c>
      <c r="F27" s="71"/>
      <c r="G27" s="71"/>
    </row>
    <row r="28" spans="1:20" ht="15" thickBot="1" x14ac:dyDescent="0.25">
      <c r="B28" s="46"/>
      <c r="C28" s="43"/>
      <c r="D28" s="42"/>
    </row>
  </sheetData>
  <autoFilter ref="A5:M22" xr:uid="{00000000-0001-0000-0000-000000000000}"/>
  <mergeCells count="25">
    <mergeCell ref="T4:T5"/>
    <mergeCell ref="P3:T3"/>
    <mergeCell ref="A6:A10"/>
    <mergeCell ref="A17:A19"/>
    <mergeCell ref="P4:P5"/>
    <mergeCell ref="R4:R5"/>
    <mergeCell ref="N4:N5"/>
    <mergeCell ref="S4:S5"/>
    <mergeCell ref="Q4:Q5"/>
    <mergeCell ref="F26:G27"/>
    <mergeCell ref="B2:M2"/>
    <mergeCell ref="B4:B5"/>
    <mergeCell ref="C4:D4"/>
    <mergeCell ref="F4:F5"/>
    <mergeCell ref="G4:G5"/>
    <mergeCell ref="H4:H5"/>
    <mergeCell ref="I4:J4"/>
    <mergeCell ref="L4:L5"/>
    <mergeCell ref="M4:M5"/>
    <mergeCell ref="K4:K5"/>
    <mergeCell ref="E4:E5"/>
    <mergeCell ref="A3:B3"/>
    <mergeCell ref="A20:A22"/>
    <mergeCell ref="A4:A5"/>
    <mergeCell ref="A11:A16"/>
  </mergeCells>
  <hyperlinks>
    <hyperlink ref="S11" r:id="rId1" display="https://web.icetex.gov.co/participa/consulta-ciudadana/formulacion-participativa-de-planes-programas-y-proyectos" xr:uid="{C10FC31B-CD9C-584C-887A-5B0226556589}"/>
    <hyperlink ref="S13" r:id="rId2" display="https://web.icetex.gov.co/participa/consulta-ciudadana/formulacion-participativa-de-planes-programas-y-proyectos" xr:uid="{14632E31-C3DA-6C4D-BB04-E0DBAB76E990}"/>
    <hyperlink ref="S14" r:id="rId3" display="https://web.icetex.gov.co/planes-y-estrategias-de-participacion-ciudadana" xr:uid="{34C1A089-EBC7-FC49-8AE8-BF4A0739F4B2}"/>
    <hyperlink ref="S15" r:id="rId4" xr:uid="{BF6847B7-99F0-5849-84AE-EFE8880C7EBC}"/>
    <hyperlink ref="S18" r:id="rId5" xr:uid="{7A418C4C-E823-A04B-BBB4-B08DBC95DA20}"/>
    <hyperlink ref="S9" r:id="rId6" xr:uid="{78DE153B-EA1F-E24E-B7B2-5D650BC672EC}"/>
    <hyperlink ref="S16" r:id="rId7" xr:uid="{77D05B31-0A12-5946-9E9F-1ABE8323354E}"/>
    <hyperlink ref="S8" r:id="rId8" display="https://icetex-my.sharepoint.com/:x:/r/personal/xnino_icetex_gov_co/Documents/ICETEX%20PLANEACI%C3%93N/20.%20PARTICIPACI%C3%93N%20CIUDADANA/2023/Autodiagn%C3%B3sticos/Autodiagnostico%20participacion%202023.xlsx?d=wee141e474e7c4e59a2cbb2312ff5cec2&amp;csf=1&amp;web=1&amp;e=7548P7" xr:uid="{4EED9A0C-55FF-5D49-8DD7-D56C54C78BFA}"/>
    <hyperlink ref="S7" r:id="rId9" display="https://icetex-my.sharepoint.com/:v:/g/personal/jbeltran_icetex_gov_co/EesZH8W7VTtKqn3lVeRZR3cBstSDFuPOcka8RM6Y0wbltw" xr:uid="{4B32623F-46CD-D240-BA35-8F42ED129D54}"/>
    <hyperlink ref="S10" r:id="rId10" display="https://icetex-my.sharepoint.com/:v:/g/personal/jbeltran_icetex_gov_co/EesZH8W7VTtKqn3lVeRZR3cBstSDFuPOcka8RM6Y0wbltw" xr:uid="{D0091FEF-A813-8548-AA41-5ED89ECC3696}"/>
    <hyperlink ref="S6" r:id="rId11" xr:uid="{B8999030-D34E-B442-A5EF-B0B1C16C70A7}"/>
    <hyperlink ref="S21" r:id="rId12" xr:uid="{519EDC5A-A839-48FC-9E37-098B000C4A57}"/>
  </hyperlinks>
  <pageMargins left="0.25" right="0.25" top="0.75" bottom="0.75" header="0.3" footer="0.3"/>
  <pageSetup scale="65" orientation="landscape" r:id="rId13"/>
  <headerFooter>
    <oddHeader>&amp;C&amp;G</oddHeader>
  </headerFooter>
  <drawing r:id="rId14"/>
  <legacyDrawingHF r:id="rId1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4EA75-8772-4EC0-9D26-5BB3B7B62935}">
  <dimension ref="A1:Z12"/>
  <sheetViews>
    <sheetView zoomScale="70" zoomScaleNormal="70" workbookViewId="0">
      <pane xSplit="2" ySplit="5" topLeftCell="C6" activePane="bottomRight" state="frozen"/>
      <selection activeCell="F13" sqref="F13"/>
      <selection pane="topRight" activeCell="F13" sqref="F13"/>
      <selection pane="bottomLeft" activeCell="F13" sqref="F13"/>
      <selection pane="bottomRight" activeCell="F13" sqref="F13"/>
    </sheetView>
  </sheetViews>
  <sheetFormatPr baseColWidth="10" defaultColWidth="11.42578125" defaultRowHeight="14.25" x14ac:dyDescent="0.2"/>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21" width="3.28515625" style="2" customWidth="1"/>
    <col min="22" max="22" width="11.42578125" style="54"/>
    <col min="23" max="23" width="11.42578125" style="2"/>
    <col min="24" max="24" width="31.42578125" style="2" customWidth="1"/>
    <col min="25" max="25" width="11.42578125" style="38"/>
    <col min="26" max="26" width="27.140625" style="2" customWidth="1"/>
    <col min="27" max="16384" width="11.42578125" style="2"/>
  </cols>
  <sheetData>
    <row r="1" spans="1:26" ht="15" thickBot="1" x14ac:dyDescent="0.25">
      <c r="P1" s="2"/>
      <c r="V1" s="2"/>
    </row>
    <row r="2" spans="1:26" s="47" customFormat="1" ht="57.95" customHeight="1" x14ac:dyDescent="0.2">
      <c r="B2" s="72" t="s">
        <v>0</v>
      </c>
      <c r="C2" s="73"/>
      <c r="D2" s="73"/>
      <c r="E2" s="73"/>
      <c r="F2" s="73"/>
      <c r="G2" s="73"/>
      <c r="H2" s="73"/>
      <c r="I2" s="73"/>
      <c r="J2" s="73"/>
      <c r="K2" s="73"/>
      <c r="L2" s="73"/>
      <c r="M2" s="73"/>
      <c r="S2" s="56"/>
      <c r="Y2" s="56"/>
    </row>
    <row r="3" spans="1:26" s="47" customFormat="1" ht="57.95" customHeight="1" x14ac:dyDescent="0.2">
      <c r="A3" s="74" t="s">
        <v>193</v>
      </c>
      <c r="B3" s="74"/>
      <c r="C3" s="53"/>
      <c r="D3" s="53"/>
      <c r="E3" s="53"/>
      <c r="F3" s="53"/>
      <c r="G3" s="53"/>
      <c r="H3" s="53"/>
      <c r="I3" s="53"/>
      <c r="J3" s="53"/>
      <c r="K3" s="53"/>
      <c r="L3" s="53"/>
      <c r="M3" s="53"/>
      <c r="P3" s="69" t="s">
        <v>162</v>
      </c>
      <c r="Q3" s="69"/>
      <c r="R3" s="69"/>
      <c r="S3" s="69"/>
      <c r="T3" s="69"/>
      <c r="V3" s="69" t="s">
        <v>194</v>
      </c>
      <c r="W3" s="69"/>
      <c r="X3" s="69"/>
      <c r="Y3" s="69"/>
      <c r="Z3" s="69"/>
    </row>
    <row r="4" spans="1:26" s="10" customFormat="1" ht="32.25" customHeight="1" x14ac:dyDescent="0.25">
      <c r="A4" s="70" t="s">
        <v>1</v>
      </c>
      <c r="B4" s="70" t="s">
        <v>2</v>
      </c>
      <c r="C4" s="70" t="s">
        <v>3</v>
      </c>
      <c r="D4" s="70"/>
      <c r="E4" s="70" t="s">
        <v>4</v>
      </c>
      <c r="F4" s="70" t="s">
        <v>5</v>
      </c>
      <c r="G4" s="70" t="s">
        <v>6</v>
      </c>
      <c r="H4" s="70" t="s">
        <v>7</v>
      </c>
      <c r="I4" s="70" t="s">
        <v>8</v>
      </c>
      <c r="J4" s="70"/>
      <c r="K4" s="70" t="s">
        <v>9</v>
      </c>
      <c r="L4" s="70" t="s">
        <v>10</v>
      </c>
      <c r="M4" s="70" t="s">
        <v>11</v>
      </c>
      <c r="N4" s="70" t="s">
        <v>12</v>
      </c>
      <c r="P4" s="70" t="s">
        <v>158</v>
      </c>
      <c r="Q4" s="70" t="s">
        <v>161</v>
      </c>
      <c r="R4" s="70" t="s">
        <v>159</v>
      </c>
      <c r="S4" s="70" t="s">
        <v>160</v>
      </c>
      <c r="T4" s="70" t="s">
        <v>164</v>
      </c>
      <c r="V4" s="70" t="s">
        <v>158</v>
      </c>
      <c r="W4" s="70" t="s">
        <v>161</v>
      </c>
      <c r="X4" s="70" t="s">
        <v>159</v>
      </c>
      <c r="Y4" s="70" t="s">
        <v>160</v>
      </c>
      <c r="Z4" s="70" t="s">
        <v>164</v>
      </c>
    </row>
    <row r="5" spans="1:26" s="4" customFormat="1" ht="33.75" customHeight="1" x14ac:dyDescent="0.25">
      <c r="A5" s="70"/>
      <c r="B5" s="70"/>
      <c r="C5" s="48" t="s">
        <v>13</v>
      </c>
      <c r="D5" s="48" t="s">
        <v>14</v>
      </c>
      <c r="E5" s="70"/>
      <c r="F5" s="70"/>
      <c r="G5" s="70"/>
      <c r="H5" s="70"/>
      <c r="I5" s="49" t="s">
        <v>15</v>
      </c>
      <c r="J5" s="49" t="s">
        <v>16</v>
      </c>
      <c r="K5" s="70"/>
      <c r="L5" s="70"/>
      <c r="M5" s="70"/>
      <c r="N5" s="70"/>
      <c r="P5" s="70"/>
      <c r="Q5" s="70"/>
      <c r="R5" s="70"/>
      <c r="S5" s="70"/>
      <c r="T5" s="70"/>
      <c r="V5" s="70"/>
      <c r="W5" s="70"/>
      <c r="X5" s="70"/>
      <c r="Y5" s="70"/>
      <c r="Z5" s="70"/>
    </row>
    <row r="6" spans="1:26" s="60" customFormat="1" ht="80.099999999999994" customHeight="1" x14ac:dyDescent="0.2">
      <c r="A6" s="59" t="s">
        <v>17</v>
      </c>
      <c r="B6" s="58" t="s">
        <v>18</v>
      </c>
      <c r="C6" s="6"/>
      <c r="D6" s="6" t="s">
        <v>19</v>
      </c>
      <c r="E6" s="6" t="s">
        <v>20</v>
      </c>
      <c r="F6" s="6" t="s">
        <v>21</v>
      </c>
      <c r="G6" s="6" t="s">
        <v>22</v>
      </c>
      <c r="H6" s="6" t="s">
        <v>23</v>
      </c>
      <c r="I6" s="6"/>
      <c r="J6" s="6" t="s">
        <v>19</v>
      </c>
      <c r="K6" s="51">
        <v>44959</v>
      </c>
      <c r="L6" s="51">
        <v>45260</v>
      </c>
      <c r="M6" s="6" t="s">
        <v>24</v>
      </c>
      <c r="N6" s="6" t="s">
        <v>25</v>
      </c>
      <c r="P6" s="61">
        <v>0.25</v>
      </c>
      <c r="Q6" s="61">
        <v>0.25</v>
      </c>
      <c r="R6" s="62" t="s">
        <v>190</v>
      </c>
      <c r="S6" s="63" t="s">
        <v>191</v>
      </c>
      <c r="T6" s="62" t="s">
        <v>192</v>
      </c>
      <c r="V6" s="61"/>
      <c r="W6" s="61"/>
      <c r="X6" s="62"/>
      <c r="Y6" s="63"/>
      <c r="Z6" s="62"/>
    </row>
    <row r="8" spans="1:26" x14ac:dyDescent="0.2">
      <c r="B8" s="39"/>
    </row>
    <row r="9" spans="1:26" ht="15.75" thickBot="1" x14ac:dyDescent="0.3">
      <c r="B9" s="44" t="s">
        <v>92</v>
      </c>
    </row>
    <row r="10" spans="1:26" ht="26.25" customHeight="1" thickBot="1" x14ac:dyDescent="0.25">
      <c r="B10" s="45" t="s">
        <v>93</v>
      </c>
      <c r="C10" s="40" t="s">
        <v>94</v>
      </c>
      <c r="D10" s="41" t="s">
        <v>95</v>
      </c>
      <c r="F10" s="71"/>
      <c r="G10" s="71"/>
    </row>
    <row r="11" spans="1:26" ht="24.75" thickBot="1" x14ac:dyDescent="0.25">
      <c r="B11" s="46" t="s">
        <v>96</v>
      </c>
      <c r="C11" s="43">
        <v>44957</v>
      </c>
      <c r="D11" s="42">
        <v>1</v>
      </c>
      <c r="F11" s="71"/>
      <c r="G11" s="71"/>
    </row>
    <row r="12" spans="1:26" ht="15" thickBot="1" x14ac:dyDescent="0.25">
      <c r="B12" s="46"/>
      <c r="C12" s="43"/>
      <c r="D12" s="42"/>
    </row>
  </sheetData>
  <autoFilter ref="A5:M6" xr:uid="{00000000-0001-0000-0000-000000000000}"/>
  <mergeCells count="27">
    <mergeCell ref="N4:N5"/>
    <mergeCell ref="B2:M2"/>
    <mergeCell ref="A3:B3"/>
    <mergeCell ref="P3:T3"/>
    <mergeCell ref="V3:Z3"/>
    <mergeCell ref="A4:A5"/>
    <mergeCell ref="B4:B5"/>
    <mergeCell ref="C4:D4"/>
    <mergeCell ref="E4:E5"/>
    <mergeCell ref="F4:F5"/>
    <mergeCell ref="G4:G5"/>
    <mergeCell ref="F10:G11"/>
    <mergeCell ref="W4:W5"/>
    <mergeCell ref="X4:X5"/>
    <mergeCell ref="Y4:Y5"/>
    <mergeCell ref="Z4:Z5"/>
    <mergeCell ref="P4:P5"/>
    <mergeCell ref="Q4:Q5"/>
    <mergeCell ref="R4:R5"/>
    <mergeCell ref="S4:S5"/>
    <mergeCell ref="T4:T5"/>
    <mergeCell ref="V4:V5"/>
    <mergeCell ref="H4:H5"/>
    <mergeCell ref="I4:J4"/>
    <mergeCell ref="K4:K5"/>
    <mergeCell ref="L4:L5"/>
    <mergeCell ref="M4:M5"/>
  </mergeCells>
  <hyperlinks>
    <hyperlink ref="S6" r:id="rId1" xr:uid="{9F11A18F-9489-4EC9-BB65-434650E1925F}"/>
  </hyperlinks>
  <pageMargins left="0.25" right="0.25" top="0.75" bottom="0.75" header="0.3" footer="0.3"/>
  <pageSetup scale="65" orientation="landscape" r:id="rId2"/>
  <headerFooter>
    <oddHeader>&amp;C&amp;G</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416C-EDD0-448F-9788-7BBE3550C828}">
  <dimension ref="A1:Z13"/>
  <sheetViews>
    <sheetView zoomScale="70" zoomScaleNormal="70" workbookViewId="0">
      <pane xSplit="2" ySplit="5" topLeftCell="O6" activePane="bottomRight" state="frozen"/>
      <selection activeCell="F13" sqref="F13"/>
      <selection pane="topRight" activeCell="F13" sqref="F13"/>
      <selection pane="bottomLeft" activeCell="F13" sqref="F13"/>
      <selection pane="bottomRight" activeCell="F13" sqref="F13"/>
    </sheetView>
  </sheetViews>
  <sheetFormatPr baseColWidth="10" defaultColWidth="11.42578125" defaultRowHeight="14.25" x14ac:dyDescent="0.2"/>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21" width="3.28515625" style="2" customWidth="1"/>
    <col min="22" max="22" width="11.42578125" style="54"/>
    <col min="23" max="23" width="11.42578125" style="2"/>
    <col min="24" max="24" width="31.42578125" style="2" customWidth="1"/>
    <col min="25" max="25" width="11.42578125" style="38"/>
    <col min="26" max="26" width="27.140625" style="2" customWidth="1"/>
    <col min="27" max="16384" width="11.42578125" style="2"/>
  </cols>
  <sheetData>
    <row r="1" spans="1:26" ht="15" thickBot="1" x14ac:dyDescent="0.25">
      <c r="P1" s="2"/>
      <c r="V1" s="2"/>
    </row>
    <row r="2" spans="1:26" s="47" customFormat="1" ht="57.95" customHeight="1" x14ac:dyDescent="0.2">
      <c r="B2" s="72" t="s">
        <v>0</v>
      </c>
      <c r="C2" s="73"/>
      <c r="D2" s="73"/>
      <c r="E2" s="73"/>
      <c r="F2" s="73"/>
      <c r="G2" s="73"/>
      <c r="H2" s="73"/>
      <c r="I2" s="73"/>
      <c r="J2" s="73"/>
      <c r="K2" s="73"/>
      <c r="L2" s="73"/>
      <c r="M2" s="73"/>
      <c r="S2" s="56"/>
      <c r="Y2" s="56"/>
    </row>
    <row r="3" spans="1:26" s="47" customFormat="1" ht="57.95" customHeight="1" x14ac:dyDescent="0.2">
      <c r="A3" s="74" t="s">
        <v>193</v>
      </c>
      <c r="B3" s="74"/>
      <c r="C3" s="53"/>
      <c r="D3" s="53"/>
      <c r="E3" s="53"/>
      <c r="F3" s="53"/>
      <c r="G3" s="53"/>
      <c r="H3" s="53"/>
      <c r="I3" s="53"/>
      <c r="J3" s="53"/>
      <c r="K3" s="53"/>
      <c r="L3" s="53"/>
      <c r="M3" s="53"/>
      <c r="P3" s="69" t="s">
        <v>162</v>
      </c>
      <c r="Q3" s="69"/>
      <c r="R3" s="69"/>
      <c r="S3" s="69"/>
      <c r="T3" s="69"/>
      <c r="V3" s="69" t="s">
        <v>194</v>
      </c>
      <c r="W3" s="69"/>
      <c r="X3" s="69"/>
      <c r="Y3" s="69"/>
      <c r="Z3" s="69"/>
    </row>
    <row r="4" spans="1:26" s="10" customFormat="1" ht="32.25" customHeight="1" x14ac:dyDescent="0.25">
      <c r="A4" s="70" t="s">
        <v>1</v>
      </c>
      <c r="B4" s="70" t="s">
        <v>2</v>
      </c>
      <c r="C4" s="70" t="s">
        <v>3</v>
      </c>
      <c r="D4" s="70"/>
      <c r="E4" s="70" t="s">
        <v>4</v>
      </c>
      <c r="F4" s="70" t="s">
        <v>5</v>
      </c>
      <c r="G4" s="70" t="s">
        <v>6</v>
      </c>
      <c r="H4" s="70" t="s">
        <v>7</v>
      </c>
      <c r="I4" s="70" t="s">
        <v>8</v>
      </c>
      <c r="J4" s="70"/>
      <c r="K4" s="70" t="s">
        <v>9</v>
      </c>
      <c r="L4" s="70" t="s">
        <v>10</v>
      </c>
      <c r="M4" s="70" t="s">
        <v>11</v>
      </c>
      <c r="N4" s="70" t="s">
        <v>12</v>
      </c>
      <c r="P4" s="70" t="s">
        <v>158</v>
      </c>
      <c r="Q4" s="70" t="s">
        <v>161</v>
      </c>
      <c r="R4" s="70" t="s">
        <v>159</v>
      </c>
      <c r="S4" s="70" t="s">
        <v>160</v>
      </c>
      <c r="T4" s="70" t="s">
        <v>164</v>
      </c>
      <c r="V4" s="70" t="s">
        <v>158</v>
      </c>
      <c r="W4" s="70" t="s">
        <v>161</v>
      </c>
      <c r="X4" s="70" t="s">
        <v>159</v>
      </c>
      <c r="Y4" s="70" t="s">
        <v>160</v>
      </c>
      <c r="Z4" s="70" t="s">
        <v>164</v>
      </c>
    </row>
    <row r="5" spans="1:26" s="4" customFormat="1" ht="33.75" customHeight="1" x14ac:dyDescent="0.25">
      <c r="A5" s="70"/>
      <c r="B5" s="70"/>
      <c r="C5" s="48" t="s">
        <v>13</v>
      </c>
      <c r="D5" s="48" t="s">
        <v>14</v>
      </c>
      <c r="E5" s="70"/>
      <c r="F5" s="70"/>
      <c r="G5" s="70"/>
      <c r="H5" s="70"/>
      <c r="I5" s="49" t="s">
        <v>15</v>
      </c>
      <c r="J5" s="49" t="s">
        <v>16</v>
      </c>
      <c r="K5" s="70"/>
      <c r="L5" s="70"/>
      <c r="M5" s="70"/>
      <c r="N5" s="70"/>
      <c r="P5" s="70"/>
      <c r="Q5" s="70"/>
      <c r="R5" s="70"/>
      <c r="S5" s="70"/>
      <c r="T5" s="70"/>
      <c r="V5" s="70"/>
      <c r="W5" s="70"/>
      <c r="X5" s="70"/>
      <c r="Y5" s="70"/>
      <c r="Z5" s="70"/>
    </row>
    <row r="6" spans="1:26" s="7" customFormat="1" ht="89.1" customHeight="1" x14ac:dyDescent="0.2">
      <c r="A6" s="67" t="s">
        <v>64</v>
      </c>
      <c r="B6" s="58" t="s">
        <v>65</v>
      </c>
      <c r="C6" s="16" t="s">
        <v>19</v>
      </c>
      <c r="D6" s="6"/>
      <c r="E6" s="6" t="s">
        <v>20</v>
      </c>
      <c r="F6" s="50" t="s">
        <v>66</v>
      </c>
      <c r="G6" s="6" t="s">
        <v>67</v>
      </c>
      <c r="H6" s="6" t="s">
        <v>68</v>
      </c>
      <c r="I6" s="16" t="s">
        <v>19</v>
      </c>
      <c r="J6" s="16"/>
      <c r="K6" s="51">
        <v>44959</v>
      </c>
      <c r="L6" s="51">
        <v>45260</v>
      </c>
      <c r="M6" s="6" t="s">
        <v>69</v>
      </c>
      <c r="N6" s="6" t="s">
        <v>25</v>
      </c>
      <c r="P6" s="61">
        <v>0</v>
      </c>
      <c r="Q6" s="61">
        <v>0</v>
      </c>
      <c r="R6" s="62" t="s">
        <v>168</v>
      </c>
      <c r="S6" s="62" t="s">
        <v>113</v>
      </c>
      <c r="T6" s="62" t="s">
        <v>113</v>
      </c>
      <c r="V6" s="61"/>
      <c r="W6" s="61"/>
      <c r="X6" s="62"/>
      <c r="Y6" s="62"/>
      <c r="Z6" s="62"/>
    </row>
    <row r="7" spans="1:26" s="7" customFormat="1" ht="68.099999999999994" customHeight="1" x14ac:dyDescent="0.2">
      <c r="A7" s="68"/>
      <c r="B7" s="58" t="s">
        <v>83</v>
      </c>
      <c r="C7" s="9"/>
      <c r="D7" s="16" t="s">
        <v>19</v>
      </c>
      <c r="E7" s="6" t="s">
        <v>27</v>
      </c>
      <c r="F7" s="6" t="s">
        <v>84</v>
      </c>
      <c r="G7" s="6" t="s">
        <v>85</v>
      </c>
      <c r="H7" s="6" t="s">
        <v>86</v>
      </c>
      <c r="I7" s="16"/>
      <c r="J7" s="16" t="s">
        <v>19</v>
      </c>
      <c r="K7" s="52">
        <v>44988</v>
      </c>
      <c r="L7" s="51">
        <v>45280</v>
      </c>
      <c r="M7" s="6" t="s">
        <v>87</v>
      </c>
      <c r="N7" s="6" t="s">
        <v>25</v>
      </c>
      <c r="P7" s="55">
        <v>0</v>
      </c>
      <c r="Q7" s="55">
        <v>0</v>
      </c>
      <c r="R7" s="6" t="s">
        <v>177</v>
      </c>
      <c r="S7" s="62" t="s">
        <v>113</v>
      </c>
      <c r="T7" s="62" t="s">
        <v>113</v>
      </c>
      <c r="V7" s="55"/>
      <c r="W7" s="55"/>
      <c r="X7" s="6"/>
      <c r="Y7" s="62"/>
      <c r="Z7" s="62"/>
    </row>
    <row r="9" spans="1:26" x14ac:dyDescent="0.2">
      <c r="B9" s="39"/>
    </row>
    <row r="10" spans="1:26" ht="15.75" thickBot="1" x14ac:dyDescent="0.3">
      <c r="B10" s="44" t="s">
        <v>92</v>
      </c>
    </row>
    <row r="11" spans="1:26" ht="26.25" customHeight="1" thickBot="1" x14ac:dyDescent="0.25">
      <c r="B11" s="45" t="s">
        <v>93</v>
      </c>
      <c r="C11" s="40" t="s">
        <v>94</v>
      </c>
      <c r="D11" s="41" t="s">
        <v>95</v>
      </c>
      <c r="F11" s="71"/>
      <c r="G11" s="71"/>
    </row>
    <row r="12" spans="1:26" ht="24.75" thickBot="1" x14ac:dyDescent="0.25">
      <c r="B12" s="46" t="s">
        <v>96</v>
      </c>
      <c r="C12" s="43">
        <v>44957</v>
      </c>
      <c r="D12" s="42">
        <v>1</v>
      </c>
      <c r="F12" s="71"/>
      <c r="G12" s="71"/>
    </row>
    <row r="13" spans="1:26" ht="15" thickBot="1" x14ac:dyDescent="0.25">
      <c r="B13" s="46"/>
      <c r="C13" s="43"/>
      <c r="D13" s="42"/>
    </row>
  </sheetData>
  <autoFilter ref="A5:M7" xr:uid="{00000000-0001-0000-0000-000000000000}"/>
  <mergeCells count="27">
    <mergeCell ref="N4:N5"/>
    <mergeCell ref="B2:M2"/>
    <mergeCell ref="A3:B3"/>
    <mergeCell ref="P3:T3"/>
    <mergeCell ref="V3:Z3"/>
    <mergeCell ref="A4:A5"/>
    <mergeCell ref="B4:B5"/>
    <mergeCell ref="C4:D4"/>
    <mergeCell ref="E4:E5"/>
    <mergeCell ref="F4:F5"/>
    <mergeCell ref="G4:G5"/>
    <mergeCell ref="F11:G12"/>
    <mergeCell ref="W4:W5"/>
    <mergeCell ref="X4:X5"/>
    <mergeCell ref="Y4:Y5"/>
    <mergeCell ref="Z4:Z5"/>
    <mergeCell ref="P4:P5"/>
    <mergeCell ref="Q4:Q5"/>
    <mergeCell ref="R4:R5"/>
    <mergeCell ref="S4:S5"/>
    <mergeCell ref="T4:T5"/>
    <mergeCell ref="V4:V5"/>
    <mergeCell ref="H4:H5"/>
    <mergeCell ref="I4:J4"/>
    <mergeCell ref="K4:K5"/>
    <mergeCell ref="L4:L5"/>
    <mergeCell ref="M4:M5"/>
  </mergeCells>
  <pageMargins left="0.25" right="0.25" top="0.75" bottom="0.75" header="0.3" footer="0.3"/>
  <pageSetup scale="65" orientation="landscape"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1FC2-F438-D341-8204-98382AF0CCD7}">
  <dimension ref="B2:B4"/>
  <sheetViews>
    <sheetView workbookViewId="0">
      <selection activeCell="B5" sqref="B5"/>
    </sheetView>
  </sheetViews>
  <sheetFormatPr baseColWidth="10" defaultColWidth="11.42578125" defaultRowHeight="15" x14ac:dyDescent="0.25"/>
  <sheetData>
    <row r="2" spans="2:2" x14ac:dyDescent="0.25">
      <c r="B2" t="s">
        <v>97</v>
      </c>
    </row>
    <row r="3" spans="2:2" x14ac:dyDescent="0.25">
      <c r="B3" t="s">
        <v>98</v>
      </c>
    </row>
    <row r="4" spans="2:2" x14ac:dyDescent="0.25">
      <c r="B4" t="s">
        <v>99</v>
      </c>
    </row>
  </sheetData>
  <pageMargins left="0.7" right="0.7" top="0.75" bottom="0.75" header="0.3" footer="0.3"/>
  <pageSetup orientation="portrait" verticalDpi="0"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08BB-5487-4CC8-863D-BFC5437629F6}">
  <dimension ref="B1:O24"/>
  <sheetViews>
    <sheetView topLeftCell="B1" workbookViewId="0">
      <selection activeCell="N13" sqref="N13:N14"/>
    </sheetView>
  </sheetViews>
  <sheetFormatPr baseColWidth="10" defaultColWidth="11.42578125" defaultRowHeight="14.25" x14ac:dyDescent="0.2"/>
  <cols>
    <col min="1" max="1" width="0.7109375" style="2" customWidth="1"/>
    <col min="2" max="2" width="37.7109375" style="2" customWidth="1"/>
    <col min="3" max="3" width="10.42578125" style="2" hidden="1" customWidth="1"/>
    <col min="4" max="4" width="8.7109375" style="2" hidden="1" customWidth="1"/>
    <col min="5" max="5" width="12.42578125" style="2" hidden="1" customWidth="1"/>
    <col min="6" max="6" width="16.7109375" style="2" hidden="1" customWidth="1"/>
    <col min="7" max="7" width="30.42578125" style="2" hidden="1" customWidth="1"/>
    <col min="8" max="8" width="21.7109375" style="7" customWidth="1"/>
    <col min="9" max="9" width="42.42578125" style="2" hidden="1" customWidth="1"/>
    <col min="10" max="10" width="26.42578125" style="2" hidden="1" customWidth="1"/>
    <col min="11" max="11" width="9.140625" style="2" customWidth="1"/>
    <col min="12" max="12" width="6.85546875" style="2" customWidth="1"/>
    <col min="13" max="13" width="11.85546875" style="2" customWidth="1"/>
    <col min="14" max="14" width="22.140625" style="12" customWidth="1"/>
    <col min="15" max="15" width="39" style="12" hidden="1" customWidth="1"/>
    <col min="16" max="16384" width="11.42578125" style="2"/>
  </cols>
  <sheetData>
    <row r="1" spans="2:15" ht="42" customHeight="1" thickBot="1" x14ac:dyDescent="0.25">
      <c r="B1" s="1"/>
      <c r="D1" s="117"/>
      <c r="E1" s="117"/>
      <c r="F1" s="117"/>
      <c r="G1" s="38"/>
    </row>
    <row r="2" spans="2:15" ht="42" customHeight="1" thickBot="1" x14ac:dyDescent="0.25">
      <c r="B2" s="3" t="s">
        <v>100</v>
      </c>
      <c r="D2" s="117"/>
      <c r="E2" s="117"/>
      <c r="F2" s="117"/>
      <c r="G2" s="38"/>
    </row>
    <row r="3" spans="2:15" ht="15" thickBot="1" x14ac:dyDescent="0.25"/>
    <row r="4" spans="2:15" s="7" customFormat="1" ht="15.75" thickBot="1" x14ac:dyDescent="0.25">
      <c r="B4" s="118" t="s">
        <v>101</v>
      </c>
      <c r="C4" s="119"/>
      <c r="D4" s="119"/>
      <c r="E4" s="119"/>
      <c r="F4" s="119"/>
      <c r="G4" s="119"/>
      <c r="H4" s="119"/>
      <c r="I4" s="119"/>
      <c r="J4" s="119"/>
      <c r="K4" s="119"/>
      <c r="L4" s="119"/>
      <c r="M4" s="119"/>
      <c r="N4" s="119"/>
      <c r="O4" s="120"/>
    </row>
    <row r="5" spans="2:15" s="10" customFormat="1" ht="25.5" customHeight="1" thickBot="1" x14ac:dyDescent="0.3">
      <c r="B5" s="101" t="s">
        <v>2</v>
      </c>
      <c r="C5" s="121" t="s">
        <v>3</v>
      </c>
      <c r="D5" s="122"/>
      <c r="E5" s="121" t="s">
        <v>102</v>
      </c>
      <c r="F5" s="122"/>
      <c r="G5" s="123" t="s">
        <v>103</v>
      </c>
      <c r="H5" s="101" t="s">
        <v>104</v>
      </c>
      <c r="I5" s="101" t="s">
        <v>105</v>
      </c>
      <c r="J5" s="125" t="s">
        <v>106</v>
      </c>
      <c r="K5" s="121" t="s">
        <v>8</v>
      </c>
      <c r="L5" s="122"/>
      <c r="M5" s="101" t="s">
        <v>107</v>
      </c>
      <c r="N5" s="101" t="s">
        <v>11</v>
      </c>
      <c r="O5" s="101" t="s">
        <v>108</v>
      </c>
    </row>
    <row r="6" spans="2:15" s="4" customFormat="1" ht="51.75" customHeight="1" thickBot="1" x14ac:dyDescent="0.3">
      <c r="B6" s="102"/>
      <c r="C6" s="27" t="s">
        <v>13</v>
      </c>
      <c r="D6" s="28" t="s">
        <v>14</v>
      </c>
      <c r="E6" s="28" t="s">
        <v>109</v>
      </c>
      <c r="F6" s="29" t="s">
        <v>110</v>
      </c>
      <c r="G6" s="124"/>
      <c r="H6" s="102"/>
      <c r="I6" s="102"/>
      <c r="J6" s="126"/>
      <c r="K6" s="13" t="s">
        <v>15</v>
      </c>
      <c r="L6" s="14" t="s">
        <v>16</v>
      </c>
      <c r="M6" s="102"/>
      <c r="N6" s="102"/>
      <c r="O6" s="102"/>
    </row>
    <row r="7" spans="2:15" s="32" customFormat="1" ht="14.25" customHeight="1" x14ac:dyDescent="0.2">
      <c r="B7" s="103" t="s">
        <v>111</v>
      </c>
      <c r="C7" s="104"/>
      <c r="D7" s="104"/>
      <c r="E7" s="104"/>
      <c r="F7" s="104"/>
      <c r="G7" s="104"/>
      <c r="H7" s="104"/>
      <c r="I7" s="104"/>
      <c r="J7" s="104"/>
      <c r="K7" s="104"/>
      <c r="L7" s="104"/>
      <c r="M7" s="104"/>
      <c r="N7" s="104"/>
      <c r="O7" s="105"/>
    </row>
    <row r="8" spans="2:15" s="7" customFormat="1" ht="38.25" x14ac:dyDescent="0.2">
      <c r="B8" s="5" t="s">
        <v>112</v>
      </c>
      <c r="C8" s="19" t="s">
        <v>19</v>
      </c>
      <c r="D8" s="18"/>
      <c r="E8" s="18"/>
      <c r="F8" s="19" t="s">
        <v>113</v>
      </c>
      <c r="G8" s="19"/>
      <c r="H8" s="18" t="s">
        <v>114</v>
      </c>
      <c r="I8" s="18" t="s">
        <v>115</v>
      </c>
      <c r="J8" s="18" t="s">
        <v>116</v>
      </c>
      <c r="K8" s="18" t="s">
        <v>19</v>
      </c>
      <c r="L8" s="18" t="s">
        <v>19</v>
      </c>
      <c r="M8" s="18" t="s">
        <v>117</v>
      </c>
      <c r="N8" s="18" t="s">
        <v>118</v>
      </c>
      <c r="O8" s="35"/>
    </row>
    <row r="9" spans="2:15" s="33" customFormat="1" ht="12.75" customHeight="1" x14ac:dyDescent="0.2">
      <c r="B9" s="106" t="s">
        <v>119</v>
      </c>
      <c r="C9" s="107"/>
      <c r="D9" s="107"/>
      <c r="E9" s="107"/>
      <c r="F9" s="107"/>
      <c r="G9" s="107"/>
      <c r="H9" s="107"/>
      <c r="I9" s="107"/>
      <c r="J9" s="107"/>
      <c r="K9" s="107"/>
      <c r="L9" s="107"/>
      <c r="M9" s="107"/>
      <c r="N9" s="107"/>
      <c r="O9" s="108"/>
    </row>
    <row r="10" spans="2:15" s="8" customFormat="1" ht="38.25" x14ac:dyDescent="0.25">
      <c r="B10" s="5" t="s">
        <v>120</v>
      </c>
      <c r="C10" s="19" t="s">
        <v>19</v>
      </c>
      <c r="D10" s="19"/>
      <c r="E10" s="19"/>
      <c r="F10" s="18" t="s">
        <v>121</v>
      </c>
      <c r="G10" s="37"/>
      <c r="H10" s="111" t="s">
        <v>46</v>
      </c>
      <c r="I10" s="111" t="s">
        <v>122</v>
      </c>
      <c r="J10" s="111" t="s">
        <v>123</v>
      </c>
      <c r="K10" s="115"/>
      <c r="L10" s="115" t="s">
        <v>19</v>
      </c>
      <c r="M10" s="109" t="s">
        <v>124</v>
      </c>
      <c r="N10" s="111" t="s">
        <v>24</v>
      </c>
      <c r="O10" s="113" t="s">
        <v>125</v>
      </c>
    </row>
    <row r="11" spans="2:15" s="8" customFormat="1" ht="38.25" x14ac:dyDescent="0.25">
      <c r="B11" s="5" t="s">
        <v>126</v>
      </c>
      <c r="C11" s="19" t="s">
        <v>19</v>
      </c>
      <c r="D11" s="19"/>
      <c r="E11" s="19"/>
      <c r="F11" s="18" t="s">
        <v>121</v>
      </c>
      <c r="G11" s="37"/>
      <c r="H11" s="112"/>
      <c r="I11" s="112"/>
      <c r="J11" s="112"/>
      <c r="K11" s="116"/>
      <c r="L11" s="116"/>
      <c r="M11" s="110"/>
      <c r="N11" s="112"/>
      <c r="O11" s="114"/>
    </row>
    <row r="12" spans="2:15" s="8" customFormat="1" ht="39" thickBot="1" x14ac:dyDescent="0.3">
      <c r="B12" s="5" t="s">
        <v>127</v>
      </c>
      <c r="C12" s="19" t="s">
        <v>19</v>
      </c>
      <c r="D12" s="19"/>
      <c r="E12" s="19"/>
      <c r="F12" s="18" t="s">
        <v>121</v>
      </c>
      <c r="G12" s="37"/>
      <c r="H12" s="112"/>
      <c r="I12" s="112"/>
      <c r="J12" s="112"/>
      <c r="K12" s="116"/>
      <c r="L12" s="116"/>
      <c r="M12" s="110"/>
      <c r="N12" s="112"/>
      <c r="O12" s="114"/>
    </row>
    <row r="13" spans="2:15" s="8" customFormat="1" ht="37.5" customHeight="1" thickBot="1" x14ac:dyDescent="0.3">
      <c r="B13" s="91" t="s">
        <v>2</v>
      </c>
      <c r="C13" s="99" t="s">
        <v>3</v>
      </c>
      <c r="D13" s="100"/>
      <c r="E13" s="87" t="s">
        <v>102</v>
      </c>
      <c r="F13" s="88"/>
      <c r="G13" s="101" t="s">
        <v>103</v>
      </c>
      <c r="H13" s="91" t="s">
        <v>104</v>
      </c>
      <c r="I13" s="95" t="s">
        <v>105</v>
      </c>
      <c r="J13" s="97" t="s">
        <v>106</v>
      </c>
      <c r="K13" s="87" t="s">
        <v>8</v>
      </c>
      <c r="L13" s="88"/>
      <c r="M13" s="89" t="s">
        <v>107</v>
      </c>
      <c r="N13" s="91" t="s">
        <v>11</v>
      </c>
      <c r="O13" s="93" t="s">
        <v>108</v>
      </c>
    </row>
    <row r="14" spans="2:15" s="8" customFormat="1" ht="40.5" customHeight="1" thickBot="1" x14ac:dyDescent="0.3">
      <c r="B14" s="92"/>
      <c r="C14" s="27" t="s">
        <v>13</v>
      </c>
      <c r="D14" s="28" t="s">
        <v>14</v>
      </c>
      <c r="E14" s="28" t="s">
        <v>109</v>
      </c>
      <c r="F14" s="29" t="s">
        <v>110</v>
      </c>
      <c r="G14" s="102"/>
      <c r="H14" s="92"/>
      <c r="I14" s="96"/>
      <c r="J14" s="98"/>
      <c r="K14" s="13" t="s">
        <v>15</v>
      </c>
      <c r="L14" s="14" t="s">
        <v>16</v>
      </c>
      <c r="M14" s="90"/>
      <c r="N14" s="92"/>
      <c r="O14" s="94"/>
    </row>
    <row r="15" spans="2:15" s="36" customFormat="1" ht="12.75" x14ac:dyDescent="0.25">
      <c r="B15" s="81" t="s">
        <v>128</v>
      </c>
      <c r="C15" s="82"/>
      <c r="D15" s="82"/>
      <c r="E15" s="82"/>
      <c r="F15" s="82"/>
      <c r="G15" s="82"/>
      <c r="H15" s="82"/>
      <c r="I15" s="82"/>
      <c r="J15" s="82"/>
      <c r="K15" s="82"/>
      <c r="L15" s="82"/>
      <c r="M15" s="82"/>
      <c r="N15" s="82"/>
      <c r="O15" s="83"/>
    </row>
    <row r="16" spans="2:15" s="7" customFormat="1" ht="48" x14ac:dyDescent="0.2">
      <c r="B16" s="5" t="s">
        <v>129</v>
      </c>
      <c r="C16" s="19" t="s">
        <v>31</v>
      </c>
      <c r="D16" s="17"/>
      <c r="E16" s="17"/>
      <c r="F16" s="17"/>
      <c r="G16" s="18"/>
      <c r="H16" s="30" t="s">
        <v>46</v>
      </c>
      <c r="I16" s="18" t="s">
        <v>130</v>
      </c>
      <c r="J16" s="18" t="s">
        <v>123</v>
      </c>
      <c r="K16" s="18"/>
      <c r="L16" s="18" t="s">
        <v>31</v>
      </c>
      <c r="M16" s="18" t="s">
        <v>117</v>
      </c>
      <c r="N16" s="18" t="s">
        <v>131</v>
      </c>
      <c r="O16" s="15"/>
    </row>
    <row r="17" spans="2:15" s="33" customFormat="1" ht="12.75" x14ac:dyDescent="0.2">
      <c r="B17" s="81" t="s">
        <v>132</v>
      </c>
      <c r="C17" s="82"/>
      <c r="D17" s="82"/>
      <c r="E17" s="82"/>
      <c r="F17" s="82"/>
      <c r="G17" s="82"/>
      <c r="H17" s="82"/>
      <c r="I17" s="82"/>
      <c r="J17" s="82"/>
      <c r="K17" s="82"/>
      <c r="L17" s="82"/>
      <c r="M17" s="82"/>
      <c r="N17" s="82"/>
      <c r="O17" s="83"/>
    </row>
    <row r="18" spans="2:15" s="7" customFormat="1" ht="38.25" x14ac:dyDescent="0.2">
      <c r="B18" s="5" t="s">
        <v>133</v>
      </c>
      <c r="C18" s="19" t="s">
        <v>19</v>
      </c>
      <c r="D18" s="18"/>
      <c r="E18" s="18"/>
      <c r="F18" s="18" t="s">
        <v>121</v>
      </c>
      <c r="G18" s="18"/>
      <c r="H18" s="6" t="s">
        <v>134</v>
      </c>
      <c r="I18" s="6" t="s">
        <v>135</v>
      </c>
      <c r="J18" s="6" t="s">
        <v>136</v>
      </c>
      <c r="K18" s="16"/>
      <c r="L18" s="16" t="s">
        <v>31</v>
      </c>
      <c r="M18" s="17" t="s">
        <v>117</v>
      </c>
      <c r="N18" s="18" t="s">
        <v>137</v>
      </c>
      <c r="O18" s="24" t="s">
        <v>125</v>
      </c>
    </row>
    <row r="19" spans="2:15" s="7" customFormat="1" ht="25.5" x14ac:dyDescent="0.2">
      <c r="B19" s="5" t="s">
        <v>138</v>
      </c>
      <c r="C19" s="16" t="s">
        <v>19</v>
      </c>
      <c r="D19" s="9"/>
      <c r="E19" s="9"/>
      <c r="F19" s="18" t="s">
        <v>121</v>
      </c>
      <c r="G19" s="16"/>
      <c r="H19" s="6" t="s">
        <v>139</v>
      </c>
      <c r="I19" s="6" t="s">
        <v>140</v>
      </c>
      <c r="J19" s="6" t="s">
        <v>136</v>
      </c>
      <c r="K19" s="16"/>
      <c r="L19" s="9" t="s">
        <v>31</v>
      </c>
      <c r="M19" s="17" t="s">
        <v>117</v>
      </c>
      <c r="N19" s="18" t="s">
        <v>141</v>
      </c>
      <c r="O19" s="24"/>
    </row>
    <row r="20" spans="2:15" s="7" customFormat="1" ht="25.5" x14ac:dyDescent="0.2">
      <c r="B20" s="5" t="s">
        <v>142</v>
      </c>
      <c r="C20" s="16" t="s">
        <v>19</v>
      </c>
      <c r="D20" s="9"/>
      <c r="E20" s="9"/>
      <c r="F20" s="18" t="s">
        <v>121</v>
      </c>
      <c r="G20" s="16"/>
      <c r="H20" s="6" t="s">
        <v>143</v>
      </c>
      <c r="I20" s="6" t="s">
        <v>144</v>
      </c>
      <c r="J20" s="6" t="s">
        <v>136</v>
      </c>
      <c r="K20" s="16"/>
      <c r="L20" s="9" t="s">
        <v>31</v>
      </c>
      <c r="M20" s="17" t="s">
        <v>117</v>
      </c>
      <c r="N20" s="18" t="s">
        <v>141</v>
      </c>
      <c r="O20" s="25"/>
    </row>
    <row r="21" spans="2:15" s="31" customFormat="1" ht="12.75" x14ac:dyDescent="0.2">
      <c r="B21" s="81" t="s">
        <v>145</v>
      </c>
      <c r="C21" s="82"/>
      <c r="D21" s="82"/>
      <c r="E21" s="82"/>
      <c r="F21" s="82"/>
      <c r="G21" s="82"/>
      <c r="H21" s="82"/>
      <c r="I21" s="82"/>
      <c r="J21" s="82"/>
      <c r="K21" s="82"/>
      <c r="L21" s="82"/>
      <c r="M21" s="82"/>
      <c r="N21" s="82"/>
      <c r="O21" s="83"/>
    </row>
    <row r="22" spans="2:15" s="7" customFormat="1" ht="76.5" x14ac:dyDescent="0.2">
      <c r="B22" s="5" t="s">
        <v>146</v>
      </c>
      <c r="C22" s="16"/>
      <c r="D22" s="16" t="s">
        <v>19</v>
      </c>
      <c r="E22" s="16"/>
      <c r="F22" s="16" t="s">
        <v>19</v>
      </c>
      <c r="G22" s="16"/>
      <c r="H22" s="6" t="s">
        <v>147</v>
      </c>
      <c r="I22" s="6" t="s">
        <v>148</v>
      </c>
      <c r="J22" s="6" t="s">
        <v>149</v>
      </c>
      <c r="K22" s="9"/>
      <c r="L22" s="16" t="s">
        <v>19</v>
      </c>
      <c r="M22" s="34">
        <v>44551</v>
      </c>
      <c r="N22" s="18" t="s">
        <v>150</v>
      </c>
      <c r="O22" s="84" t="s">
        <v>125</v>
      </c>
    </row>
    <row r="23" spans="2:15" s="7" customFormat="1" ht="50.25" customHeight="1" x14ac:dyDescent="0.2">
      <c r="B23" s="11" t="s">
        <v>151</v>
      </c>
      <c r="C23" s="16"/>
      <c r="D23" s="16" t="s">
        <v>19</v>
      </c>
      <c r="E23" s="16"/>
      <c r="F23" s="16" t="s">
        <v>19</v>
      </c>
      <c r="G23" s="16"/>
      <c r="H23" s="6" t="s">
        <v>152</v>
      </c>
      <c r="I23" s="6" t="s">
        <v>153</v>
      </c>
      <c r="J23" s="6" t="s">
        <v>76</v>
      </c>
      <c r="K23" s="16"/>
      <c r="L23" s="16" t="s">
        <v>31</v>
      </c>
      <c r="M23" s="34">
        <v>44530</v>
      </c>
      <c r="N23" s="18" t="s">
        <v>154</v>
      </c>
      <c r="O23" s="85"/>
    </row>
    <row r="24" spans="2:15" s="7" customFormat="1" ht="40.5" customHeight="1" thickBot="1" x14ac:dyDescent="0.25">
      <c r="B24" s="20" t="s">
        <v>155</v>
      </c>
      <c r="C24" s="21"/>
      <c r="D24" s="21" t="s">
        <v>19</v>
      </c>
      <c r="E24" s="21"/>
      <c r="F24" s="21" t="s">
        <v>19</v>
      </c>
      <c r="G24" s="21"/>
      <c r="H24" s="22" t="s">
        <v>156</v>
      </c>
      <c r="I24" s="22" t="s">
        <v>113</v>
      </c>
      <c r="J24" s="22" t="s">
        <v>113</v>
      </c>
      <c r="K24" s="21"/>
      <c r="L24" s="21" t="s">
        <v>31</v>
      </c>
      <c r="M24" s="23" t="s">
        <v>124</v>
      </c>
      <c r="N24" s="26" t="s">
        <v>24</v>
      </c>
      <c r="O24" s="86"/>
    </row>
  </sheetData>
  <mergeCells count="38">
    <mergeCell ref="D1:F2"/>
    <mergeCell ref="B4:O4"/>
    <mergeCell ref="B5:B6"/>
    <mergeCell ref="C5:D5"/>
    <mergeCell ref="E5:F5"/>
    <mergeCell ref="G5:G6"/>
    <mergeCell ref="H5:H6"/>
    <mergeCell ref="I5:I6"/>
    <mergeCell ref="J5:J6"/>
    <mergeCell ref="K5:L5"/>
    <mergeCell ref="M5:M6"/>
    <mergeCell ref="N5:N6"/>
    <mergeCell ref="O5:O6"/>
    <mergeCell ref="B7:O7"/>
    <mergeCell ref="B9:O9"/>
    <mergeCell ref="M10:M12"/>
    <mergeCell ref="N10:N12"/>
    <mergeCell ref="O10:O12"/>
    <mergeCell ref="K10:K12"/>
    <mergeCell ref="L10:L12"/>
    <mergeCell ref="H10:H12"/>
    <mergeCell ref="I10:I12"/>
    <mergeCell ref="J10:J12"/>
    <mergeCell ref="B21:O21"/>
    <mergeCell ref="O22:O24"/>
    <mergeCell ref="K13:L13"/>
    <mergeCell ref="M13:M14"/>
    <mergeCell ref="N13:N14"/>
    <mergeCell ref="O13:O14"/>
    <mergeCell ref="B15:O15"/>
    <mergeCell ref="B17:O17"/>
    <mergeCell ref="I13:I14"/>
    <mergeCell ref="J13:J14"/>
    <mergeCell ref="B13:B14"/>
    <mergeCell ref="C13:D13"/>
    <mergeCell ref="E13:F13"/>
    <mergeCell ref="G13:G14"/>
    <mergeCell ref="H13:H14"/>
  </mergeCells>
  <hyperlinks>
    <hyperlink ref="O10" r:id="rId1" xr:uid="{BF2F839D-1D68-428E-A72D-C759401292A2}"/>
    <hyperlink ref="O22" r:id="rId2" xr:uid="{546AC44C-E7A4-4E5F-AECA-65DDEC13910E}"/>
    <hyperlink ref="O18" r:id="rId3" xr:uid="{1017D7CC-CC18-4D53-B179-F554D5A3F221}"/>
  </hyperlinks>
  <pageMargins left="0.25" right="0.25" top="0.75" bottom="0.75" header="0.3" footer="0.3"/>
  <pageSetup scale="65" orientation="landscape" r:id="rId4"/>
  <headerFooter>
    <oddHeader>&amp;C&amp;G</oddHeader>
  </headerFooter>
  <drawing r:id="rId5"/>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D61F7081CAAB046B173892EB3796A3A" ma:contentTypeVersion="14" ma:contentTypeDescription="Crear nuevo documento." ma:contentTypeScope="" ma:versionID="2a6d3f0251267ce2497c20fcc93ee9ca">
  <xsd:schema xmlns:xsd="http://www.w3.org/2001/XMLSchema" xmlns:xs="http://www.w3.org/2001/XMLSchema" xmlns:p="http://schemas.microsoft.com/office/2006/metadata/properties" xmlns:ns3="ba174c30-5ac0-45ab-80e7-0a690696d0b8" xmlns:ns4="4ef51a2e-02e1-4a6a-862e-286cd20b9c5b" targetNamespace="http://schemas.microsoft.com/office/2006/metadata/properties" ma:root="true" ma:fieldsID="db539f73aa918e50fc6f8643981916d6" ns3:_="" ns4:_="">
    <xsd:import namespace="ba174c30-5ac0-45ab-80e7-0a690696d0b8"/>
    <xsd:import namespace="4ef51a2e-02e1-4a6a-862e-286cd20b9c5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74c30-5ac0-45ab-80e7-0a690696d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f51a2e-02e1-4a6a-862e-286cd20b9c5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7357EE-A928-48FD-88A3-382A3EDC5320}">
  <ds:schemaRefs>
    <ds:schemaRef ds:uri="http://schemas.microsoft.com/sharepoint/v3/contenttype/forms"/>
  </ds:schemaRefs>
</ds:datastoreItem>
</file>

<file path=customXml/itemProps2.xml><?xml version="1.0" encoding="utf-8"?>
<ds:datastoreItem xmlns:ds="http://schemas.openxmlformats.org/officeDocument/2006/customXml" ds:itemID="{D5920520-64CF-4A3D-B91D-73E696FF6B3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4C4DF43-7EA9-4B08-BAE9-BEF0B7848F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74c30-5ac0-45ab-80e7-0a690696d0b8"/>
    <ds:schemaRef ds:uri="4ef51a2e-02e1-4a6a-862e-286cd20b9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Participacion ciudadana</vt:lpstr>
      <vt:lpstr>Jair</vt:lpstr>
      <vt:lpstr>Dieguito</vt:lpstr>
      <vt:lpstr>Hoja2</vt:lpstr>
      <vt:lpstr>resumida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Xeeboll Johana Niño Acosta</dc:creator>
  <cp:keywords/>
  <dc:description/>
  <cp:lastModifiedBy>Cindy Johana Orjuela Rodriguez</cp:lastModifiedBy>
  <cp:revision>0</cp:revision>
  <dcterms:created xsi:type="dcterms:W3CDTF">2021-11-24T19:29:04Z</dcterms:created>
  <dcterms:modified xsi:type="dcterms:W3CDTF">2023-10-06T13:11:42Z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0x0101002D61F7081CAAB046B173892EB3796A3A</vt:lpwstr>
  </property>
  <property fmtid="{D5CDD505-2E9C-101B-9397-08002B2CF9AE}" pid="3" name="MSIP_Label_5ba29404-f020-4cd6-a1ec-cebf7ea621a4_Enabled">
    <vt:lpwstr>True</vt:lpwstr>
  </property>
  <property fmtid="{D5CDD505-2E9C-101B-9397-08002B2CF9AE}" pid="4" name="MSIP_Label_5ba29404-f020-4cd6-a1ec-cebf7ea621a4_SiteId">
    <vt:lpwstr>5e3d1ca0-7f75-4014-9422-06979167bedc</vt:lpwstr>
  </property>
  <property fmtid="{D5CDD505-2E9C-101B-9397-08002B2CF9AE}" pid="5" name="MSIP_Label_5ba29404-f020-4cd6-a1ec-cebf7ea621a4_Owner">
    <vt:lpwstr>xnino@icetex.gov.co</vt:lpwstr>
  </property>
  <property fmtid="{D5CDD505-2E9C-101B-9397-08002B2CF9AE}" pid="6" name="MSIP_Label_5ba29404-f020-4cd6-a1ec-cebf7ea621a4_SetDate">
    <vt:lpwstr>2022-11-23T20:17:09.6436343Z</vt:lpwstr>
  </property>
  <property fmtid="{D5CDD505-2E9C-101B-9397-08002B2CF9AE}" pid="7" name="MSIP_Label_5ba29404-f020-4cd6-a1ec-cebf7ea621a4_Name">
    <vt:lpwstr>Pública</vt:lpwstr>
  </property>
  <property fmtid="{D5CDD505-2E9C-101B-9397-08002B2CF9AE}" pid="8" name="MSIP_Label_5ba29404-f020-4cd6-a1ec-cebf7ea621a4_Application">
    <vt:lpwstr>Microsoft Azure Information Protection</vt:lpwstr>
  </property>
  <property fmtid="{D5CDD505-2E9C-101B-9397-08002B2CF9AE}" pid="9" name="MSIP_Label_5ba29404-f020-4cd6-a1ec-cebf7ea621a4_ActionId">
    <vt:lpwstr>16337739-9244-4491-a051-503630c59b65</vt:lpwstr>
  </property>
  <property fmtid="{D5CDD505-2E9C-101B-9397-08002B2CF9AE}" pid="10" name="MSIP_Label_5ba29404-f020-4cd6-a1ec-cebf7ea621a4_Extended_MSFT_Method">
    <vt:lpwstr>Manual</vt:lpwstr>
  </property>
  <property fmtid="{D5CDD505-2E9C-101B-9397-08002B2CF9AE}" pid="11" name="Sensitivity">
    <vt:lpwstr>Pública</vt:lpwstr>
  </property>
</Properties>
</file>